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0335" windowHeight="6345" tabRatio="791" activeTab="1"/>
  </bookViews>
  <sheets>
    <sheet name="Условия" sheetId="18" r:id="rId1"/>
    <sheet name="AHD 2017" sheetId="22" r:id="rId2"/>
    <sheet name="AHD SUP 2017" sheetId="31" r:id="rId3"/>
  </sheets>
  <calcPr calcId="125725" refMode="R1C1"/>
</workbook>
</file>

<file path=xl/calcChain.xml><?xml version="1.0" encoding="utf-8"?>
<calcChain xmlns="http://schemas.openxmlformats.org/spreadsheetml/2006/main">
  <c r="G14" i="3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13"/>
  <c r="G13" i="22"/>
  <c r="G14"/>
  <c r="G15"/>
  <c r="G16"/>
  <c r="G18"/>
  <c r="G19"/>
  <c r="G20"/>
  <c r="G22"/>
  <c r="G24"/>
  <c r="G25"/>
  <c r="G26"/>
  <c r="G27"/>
  <c r="G28"/>
  <c r="G29"/>
  <c r="G31"/>
  <c r="G32"/>
  <c r="G33"/>
  <c r="G35"/>
  <c r="G36"/>
  <c r="G37"/>
  <c r="G39"/>
  <c r="G40"/>
  <c r="G41"/>
  <c r="G42"/>
  <c r="G43"/>
  <c r="G45"/>
  <c r="G47"/>
  <c r="G48"/>
  <c r="G50"/>
  <c r="G51"/>
  <c r="G52"/>
  <c r="G11"/>
  <c r="G53" l="1"/>
  <c r="G41" i="31"/>
</calcChain>
</file>

<file path=xl/sharedStrings.xml><?xml version="1.0" encoding="utf-8"?>
<sst xmlns="http://schemas.openxmlformats.org/spreadsheetml/2006/main" count="139" uniqueCount="110">
  <si>
    <t>Компания "GS-SPORT Group" ( сеть спортивных магазинов Gidrasklad)</t>
  </si>
  <si>
    <t>www.gssport.ru</t>
  </si>
  <si>
    <t>Даты предзаказа и исполнения заказа</t>
  </si>
  <si>
    <t>Условия получения цены ОПТ ПРЕДЗАКАЗ</t>
  </si>
  <si>
    <t>e-mail: opt@gssport.ru</t>
  </si>
  <si>
    <t>Даты предзаказа и Предоплаты</t>
  </si>
  <si>
    <t>* цена в евро фиксированная</t>
  </si>
  <si>
    <t>Артикул</t>
  </si>
  <si>
    <t>TOTAL:</t>
  </si>
  <si>
    <t>обучающая, начальный уровень</t>
  </si>
  <si>
    <t>ZEN EVOLUTION 230</t>
  </si>
  <si>
    <t>ZEN EVOLUTION 190</t>
  </si>
  <si>
    <t>ZEN EVOLUTION 170</t>
  </si>
  <si>
    <t>слалом-рэйс</t>
  </si>
  <si>
    <t>SL2 132</t>
  </si>
  <si>
    <t>SL2 122</t>
  </si>
  <si>
    <t>SL2 112</t>
  </si>
  <si>
    <t>фрирайд</t>
  </si>
  <si>
    <t>FAST FORWARD 160</t>
  </si>
  <si>
    <t>FAST FORWARD 145</t>
  </si>
  <si>
    <t>FAST FORWARD 130</t>
  </si>
  <si>
    <t>FAST FORWARD 117</t>
  </si>
  <si>
    <t>вэйв</t>
  </si>
  <si>
    <t>фрирайд-семейная -SUP</t>
  </si>
  <si>
    <t>КОЛ-ВО</t>
  </si>
  <si>
    <t>Назначение</t>
  </si>
  <si>
    <t>АРТИКУЛ</t>
  </si>
  <si>
    <t>Сумма заказа EUR</t>
  </si>
  <si>
    <t>8 (962) 938-92-22</t>
  </si>
  <si>
    <t xml:space="preserve">8 (495) 720-99-87 </t>
  </si>
  <si>
    <t>121353, Москва, Сколковское ш. 31</t>
  </si>
  <si>
    <t>Цена ОПТ ЕВРО</t>
  </si>
  <si>
    <t>ФРАНЦУЗСКИЕ ДОСКИ ДЛЯ ВИНДСЕРФИНГА AHD</t>
  </si>
  <si>
    <t>гидрофойл</t>
  </si>
  <si>
    <t>Ссылка на сайт производителя</t>
  </si>
  <si>
    <t>SL2 SLALOM 92</t>
  </si>
  <si>
    <t>http://www.ahd-boards.com/models/sl2-2/</t>
  </si>
  <si>
    <t>http://www.ahd-boards.com/models/afs-1/</t>
  </si>
  <si>
    <t>TACTIK 250 L</t>
  </si>
  <si>
    <t xml:space="preserve">http://www.ahd-boards.com/models/tactik-sailboard-2/ </t>
  </si>
  <si>
    <t>фрирайд-супер lightwind</t>
  </si>
  <si>
    <t>SUP для профессиональных гонок</t>
  </si>
  <si>
    <t>http://www.ahd-boards.com/models/sealion-concept/</t>
  </si>
  <si>
    <t>SEALION WINGS 109 L</t>
  </si>
  <si>
    <t>SEALION XL 150 L</t>
  </si>
  <si>
    <t>http://www.ahd-boards.com/models/dgw/</t>
  </si>
  <si>
    <t>DG WAVE PRO 83</t>
  </si>
  <si>
    <t>DG WAVE PRO 93</t>
  </si>
  <si>
    <t>http://www.ahd-boards.com/models/fast-forward-2/</t>
  </si>
  <si>
    <t>http://www.ahd-boards.com/models/summer-board-2/</t>
  </si>
  <si>
    <t>http://www.ahd-boards.com/models/zen-evolution-2/</t>
  </si>
  <si>
    <t>* оптовая цена фиксированная в Евро по курсу ЦБ РФ</t>
  </si>
  <si>
    <t>Цена РРЦ ЕВРО</t>
  </si>
  <si>
    <t>AFS-1 (доска + крыло)</t>
  </si>
  <si>
    <t>SUMMERBOARD</t>
  </si>
  <si>
    <t>SEALION 83</t>
  </si>
  <si>
    <t>SEALION 83 CARBONE</t>
  </si>
  <si>
    <t>SEALION PRO</t>
  </si>
  <si>
    <t>SEALION PRO CARBONE</t>
  </si>
  <si>
    <t>EXPRESSION 75</t>
  </si>
  <si>
    <t>EXPRESSION 85</t>
  </si>
  <si>
    <t>EXPRESSION 95</t>
  </si>
  <si>
    <t>FREE RACE 115</t>
  </si>
  <si>
    <t>рэйс</t>
  </si>
  <si>
    <t>FREE RACE 130</t>
  </si>
  <si>
    <t>FREE RACE 145</t>
  </si>
  <si>
    <t>FREE RACE CARBON 115</t>
  </si>
  <si>
    <t>FREE RACE CARBON 130</t>
  </si>
  <si>
    <t>FREE RACE CARBON 145</t>
  </si>
  <si>
    <t>http://www.ahd-boards.com/fr/models/freerace/</t>
  </si>
  <si>
    <t>** without fin (слаломные доски идут без плавника)</t>
  </si>
  <si>
    <t>http://www.ahd-boards.com/fr/models/expression/</t>
  </si>
  <si>
    <t>РРЦ ЕВРО</t>
  </si>
  <si>
    <t>GET-UP wood</t>
  </si>
  <si>
    <t>GET-UP paint</t>
  </si>
  <si>
    <t>LONGBOARD wood</t>
  </si>
  <si>
    <t>LONGBOARD paint</t>
  </si>
  <si>
    <t>SURF EVO Wood</t>
  </si>
  <si>
    <t>SURF EVO PAINT</t>
  </si>
  <si>
    <t>SURF EVO CARBON</t>
  </si>
  <si>
    <t>MAXI-G</t>
  </si>
  <si>
    <t>MAXI-G Carbon</t>
  </si>
  <si>
    <t>SURF HV</t>
  </si>
  <si>
    <t>SURF HV CARBON PVC</t>
  </si>
  <si>
    <t>PRISM</t>
  </si>
  <si>
    <t>FIT 11" WOOD</t>
  </si>
  <si>
    <t>FIT 11" PAINT</t>
  </si>
  <si>
    <t>FIT 12" WOOD</t>
  </si>
  <si>
    <t>FIT 12" PAINT</t>
  </si>
  <si>
    <t>SCOW Mk2 12'6</t>
  </si>
  <si>
    <t>SCOW Mk2 14</t>
  </si>
  <si>
    <t>BEACHCOMP 12'6 GLASS</t>
  </si>
  <si>
    <t>BEACHCOMP 12'6 CARBON</t>
  </si>
  <si>
    <t>KOOL WOOD</t>
  </si>
  <si>
    <t>KOOL PAINT</t>
  </si>
  <si>
    <t>SCHOOL</t>
  </si>
  <si>
    <t>WELL</t>
  </si>
  <si>
    <t>FLUID 11'6 WOOD</t>
  </si>
  <si>
    <t>FLUID 11'6 PAINT</t>
  </si>
  <si>
    <t>SURF 6'8</t>
  </si>
  <si>
    <t>TRAINING 9'6</t>
  </si>
  <si>
    <t>SUP доски AHD NAH-SKWELL 2017</t>
  </si>
  <si>
    <t xml:space="preserve">* Размещение предзаказа до 10 октября  2016 года </t>
  </si>
  <si>
    <t>* срок исполнения заказа апрель 2017</t>
  </si>
  <si>
    <t>* Условия оплаты: 25 % (при размещении заказа); 75 % перед отгрузкой товара со склада в г. Москва. Оплата по курсу ЦБ + 1,5 % конвертация</t>
  </si>
  <si>
    <t>Цены &amp; Условия на 2017 год</t>
  </si>
  <si>
    <t>* гарантийная предоплата (25%) на момент размещения предзаказа</t>
  </si>
  <si>
    <t>* полная оплата (75%) в момент забора товара со склада в Москве</t>
  </si>
  <si>
    <t>* Оплата по курсу ЦБ + 1,5 % конвертация</t>
  </si>
  <si>
    <t>* минимальная сумма предзаказа -  1 400 ЕВРО</t>
  </si>
</sst>
</file>

<file path=xl/styles.xml><?xml version="1.0" encoding="utf-8"?>
<styleSheet xmlns="http://schemas.openxmlformats.org/spreadsheetml/2006/main">
  <numFmts count="4">
    <numFmt numFmtId="164" formatCode="_-* #,##0.00\ [$€-1]_-;\-* #,##0.00\ [$€-1]_-;_-* &quot;-&quot;??\ [$€-1]_-"/>
    <numFmt numFmtId="165" formatCode="_(&quot;R$ &quot;* #,##0.00_);_(&quot;R$ &quot;* \(#,##0.00\);_(&quot;R$ &quot;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42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name val="BenguiatGot Bk BT"/>
    </font>
    <font>
      <sz val="10"/>
      <name val="Arial"/>
      <family val="2"/>
      <charset val="204"/>
    </font>
    <font>
      <b/>
      <sz val="11"/>
      <color rgb="FF0070C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u/>
      <sz val="11"/>
      <color theme="10"/>
      <name val="Calibri"/>
      <family val="2"/>
    </font>
    <font>
      <sz val="10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64" fontId="8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3" fillId="0" borderId="0"/>
    <xf numFmtId="0" fontId="15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6" fillId="0" borderId="0"/>
    <xf numFmtId="0" fontId="4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165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6" fillId="0" borderId="0" xfId="20"/>
    <xf numFmtId="0" fontId="4" fillId="0" borderId="0" xfId="21"/>
    <xf numFmtId="0" fontId="4" fillId="0" borderId="0" xfId="21" applyBorder="1"/>
    <xf numFmtId="0" fontId="4" fillId="0" borderId="6" xfId="21" applyBorder="1"/>
    <xf numFmtId="0" fontId="4" fillId="0" borderId="7" xfId="21" applyBorder="1"/>
    <xf numFmtId="0" fontId="4" fillId="0" borderId="5" xfId="21" applyBorder="1"/>
    <xf numFmtId="0" fontId="4" fillId="0" borderId="3" xfId="21" applyBorder="1"/>
    <xf numFmtId="0" fontId="6" fillId="0" borderId="3" xfId="20" applyFont="1" applyFill="1" applyBorder="1" applyAlignment="1">
      <alignment horizontal="left"/>
    </xf>
    <xf numFmtId="0" fontId="4" fillId="0" borderId="2" xfId="21" applyBorder="1"/>
    <xf numFmtId="0" fontId="4" fillId="2" borderId="3" xfId="21" applyFill="1" applyBorder="1"/>
    <xf numFmtId="0" fontId="4" fillId="2" borderId="0" xfId="21" applyFill="1" applyBorder="1"/>
    <xf numFmtId="0" fontId="5" fillId="0" borderId="3" xfId="21" applyFont="1" applyBorder="1"/>
    <xf numFmtId="0" fontId="4" fillId="0" borderId="0" xfId="21" applyBorder="1" applyAlignment="1"/>
    <xf numFmtId="0" fontId="4" fillId="0" borderId="3" xfId="21" applyFill="1" applyBorder="1"/>
    <xf numFmtId="0" fontId="4" fillId="0" borderId="0" xfId="21" applyFill="1" applyBorder="1" applyAlignment="1"/>
    <xf numFmtId="0" fontId="4" fillId="0" borderId="1" xfId="21" applyBorder="1"/>
    <xf numFmtId="0" fontId="4" fillId="0" borderId="1" xfId="21" applyBorder="1" applyAlignment="1"/>
    <xf numFmtId="0" fontId="2" fillId="0" borderId="0" xfId="22"/>
    <xf numFmtId="0" fontId="19" fillId="0" borderId="0" xfId="22" applyFont="1" applyFill="1"/>
    <xf numFmtId="0" fontId="20" fillId="0" borderId="0" xfId="22" applyFont="1" applyFill="1"/>
    <xf numFmtId="0" fontId="24" fillId="0" borderId="0" xfId="22" applyFont="1"/>
    <xf numFmtId="0" fontId="19" fillId="0" borderId="0" xfId="22" applyFont="1" applyFill="1" applyBorder="1" applyAlignment="1">
      <alignment horizontal="center" vertical="center" wrapText="1"/>
    </xf>
    <xf numFmtId="0" fontId="28" fillId="0" borderId="0" xfId="22" applyFont="1"/>
    <xf numFmtId="0" fontId="29" fillId="0" borderId="0" xfId="22" applyFont="1"/>
    <xf numFmtId="0" fontId="31" fillId="5" borderId="9" xfId="22" applyFont="1" applyFill="1" applyBorder="1" applyAlignment="1">
      <alignment vertical="top" wrapText="1"/>
    </xf>
    <xf numFmtId="0" fontId="1" fillId="0" borderId="0" xfId="26"/>
    <xf numFmtId="0" fontId="33" fillId="0" borderId="0" xfId="26" applyFont="1" applyAlignment="1">
      <alignment horizontal="left"/>
    </xf>
    <xf numFmtId="0" fontId="18" fillId="0" borderId="0" xfId="22" applyFont="1"/>
    <xf numFmtId="0" fontId="28" fillId="4" borderId="0" xfId="22" applyFont="1" applyFill="1"/>
    <xf numFmtId="0" fontId="32" fillId="4" borderId="0" xfId="22" applyFont="1" applyFill="1"/>
    <xf numFmtId="0" fontId="31" fillId="6" borderId="9" xfId="22" applyFont="1" applyFill="1" applyBorder="1" applyAlignment="1">
      <alignment vertical="top" wrapText="1"/>
    </xf>
    <xf numFmtId="3" fontId="31" fillId="5" borderId="9" xfId="22" applyNumberFormat="1" applyFont="1" applyFill="1" applyBorder="1" applyAlignment="1">
      <alignment horizontal="center" vertical="center" wrapText="1"/>
    </xf>
    <xf numFmtId="3" fontId="31" fillId="6" borderId="9" xfId="22" applyNumberFormat="1" applyFont="1" applyFill="1" applyBorder="1" applyAlignment="1">
      <alignment horizontal="center" vertical="center" wrapText="1"/>
    </xf>
    <xf numFmtId="0" fontId="31" fillId="7" borderId="9" xfId="22" applyFont="1" applyFill="1" applyBorder="1" applyAlignment="1">
      <alignment vertical="top" wrapText="1"/>
    </xf>
    <xf numFmtId="0" fontId="28" fillId="0" borderId="9" xfId="22" applyFont="1" applyBorder="1"/>
    <xf numFmtId="3" fontId="31" fillId="4" borderId="9" xfId="22" applyNumberFormat="1" applyFont="1" applyFill="1" applyBorder="1" applyAlignment="1">
      <alignment horizontal="center" vertical="center" wrapText="1"/>
    </xf>
    <xf numFmtId="3" fontId="31" fillId="6" borderId="9" xfId="22" applyNumberFormat="1" applyFont="1" applyFill="1" applyBorder="1" applyAlignment="1">
      <alignment horizontal="center" vertical="top" wrapText="1"/>
    </xf>
    <xf numFmtId="3" fontId="31" fillId="4" borderId="9" xfId="22" applyNumberFormat="1" applyFont="1" applyFill="1" applyBorder="1" applyAlignment="1">
      <alignment horizontal="center" vertical="top" wrapText="1"/>
    </xf>
    <xf numFmtId="0" fontId="28" fillId="0" borderId="9" xfId="22" applyFont="1" applyBorder="1" applyAlignment="1">
      <alignment horizontal="center"/>
    </xf>
    <xf numFmtId="0" fontId="31" fillId="4" borderId="9" xfId="22" applyFont="1" applyFill="1" applyBorder="1" applyAlignment="1">
      <alignment horizontal="left" vertical="top" wrapText="1"/>
    </xf>
    <xf numFmtId="0" fontId="31" fillId="4" borderId="9" xfId="22" applyFont="1" applyFill="1" applyBorder="1" applyAlignment="1">
      <alignment horizontal="center" vertical="top" wrapText="1"/>
    </xf>
    <xf numFmtId="0" fontId="31" fillId="4" borderId="9" xfId="22" applyFont="1" applyFill="1" applyBorder="1" applyAlignment="1">
      <alignment horizontal="center" vertical="center" wrapText="1"/>
    </xf>
    <xf numFmtId="0" fontId="31" fillId="4" borderId="9" xfId="22" applyFont="1" applyFill="1" applyBorder="1" applyAlignment="1">
      <alignment vertical="top" wrapText="1"/>
    </xf>
    <xf numFmtId="3" fontId="31" fillId="5" borderId="9" xfId="22" applyNumberFormat="1" applyFont="1" applyFill="1" applyBorder="1" applyAlignment="1">
      <alignment horizontal="center" vertical="top" wrapText="1"/>
    </xf>
    <xf numFmtId="0" fontId="31" fillId="5" borderId="9" xfId="22" applyFont="1" applyFill="1" applyBorder="1" applyAlignment="1">
      <alignment horizontal="left" vertical="top" wrapText="1"/>
    </xf>
    <xf numFmtId="0" fontId="31" fillId="5" borderId="9" xfId="22" applyFont="1" applyFill="1" applyBorder="1" applyAlignment="1">
      <alignment horizontal="center" vertical="top" wrapText="1"/>
    </xf>
    <xf numFmtId="0" fontId="31" fillId="5" borderId="9" xfId="22" applyFont="1" applyFill="1" applyBorder="1" applyAlignment="1">
      <alignment horizontal="center" vertical="center" wrapText="1"/>
    </xf>
    <xf numFmtId="0" fontId="30" fillId="0" borderId="9" xfId="22" applyFont="1" applyBorder="1" applyAlignment="1">
      <alignment horizontal="center" vertical="center" wrapText="1"/>
    </xf>
    <xf numFmtId="0" fontId="30" fillId="0" borderId="9" xfId="22" applyFont="1" applyFill="1" applyBorder="1" applyAlignment="1">
      <alignment horizontal="center" vertical="center" wrapText="1"/>
    </xf>
    <xf numFmtId="0" fontId="29" fillId="0" borderId="9" xfId="22" applyFont="1" applyBorder="1" applyAlignment="1">
      <alignment horizontal="center" vertical="center"/>
    </xf>
    <xf numFmtId="0" fontId="28" fillId="0" borderId="11" xfId="22" applyFont="1" applyBorder="1"/>
    <xf numFmtId="0" fontId="31" fillId="5" borderId="11" xfId="22" applyFont="1" applyFill="1" applyBorder="1" applyAlignment="1">
      <alignment horizontal="center" vertical="center" wrapText="1"/>
    </xf>
    <xf numFmtId="0" fontId="29" fillId="0" borderId="13" xfId="22" applyFont="1" applyBorder="1"/>
    <xf numFmtId="3" fontId="29" fillId="0" borderId="14" xfId="22" applyNumberFormat="1" applyFont="1" applyBorder="1" applyAlignment="1">
      <alignment horizontal="center" vertical="center"/>
    </xf>
    <xf numFmtId="0" fontId="31" fillId="8" borderId="9" xfId="22" applyFont="1" applyFill="1" applyBorder="1" applyAlignment="1">
      <alignment vertical="top" wrapText="1"/>
    </xf>
    <xf numFmtId="3" fontId="31" fillId="8" borderId="9" xfId="22" applyNumberFormat="1" applyFont="1" applyFill="1" applyBorder="1" applyAlignment="1">
      <alignment horizontal="center" vertical="top" wrapText="1"/>
    </xf>
    <xf numFmtId="3" fontId="31" fillId="8" borderId="9" xfId="22" applyNumberFormat="1" applyFont="1" applyFill="1" applyBorder="1" applyAlignment="1">
      <alignment horizontal="center" vertical="center" wrapText="1"/>
    </xf>
    <xf numFmtId="0" fontId="31" fillId="8" borderId="9" xfId="22" applyFont="1" applyFill="1" applyBorder="1" applyAlignment="1">
      <alignment horizontal="center" vertical="center" wrapText="1"/>
    </xf>
    <xf numFmtId="0" fontId="28" fillId="4" borderId="0" xfId="26" applyFont="1" applyFill="1" applyBorder="1"/>
    <xf numFmtId="0" fontId="23" fillId="4" borderId="0" xfId="22" applyFont="1" applyFill="1" applyBorder="1" applyAlignment="1">
      <alignment horizontal="left"/>
    </xf>
    <xf numFmtId="0" fontId="1" fillId="4" borderId="0" xfId="26" applyFill="1" applyBorder="1"/>
    <xf numFmtId="0" fontId="28" fillId="4" borderId="0" xfId="22" applyFont="1" applyFill="1" applyBorder="1"/>
    <xf numFmtId="0" fontId="23" fillId="4" borderId="0" xfId="22" applyFont="1" applyFill="1" applyBorder="1" applyAlignment="1">
      <alignment horizontal="center" vertical="center" wrapText="1"/>
    </xf>
    <xf numFmtId="0" fontId="37" fillId="5" borderId="9" xfId="30" applyFont="1" applyFill="1" applyBorder="1" applyAlignment="1" applyProtection="1"/>
    <xf numFmtId="0" fontId="37" fillId="4" borderId="9" xfId="30" applyFont="1" applyFill="1" applyBorder="1" applyAlignment="1" applyProtection="1"/>
    <xf numFmtId="0" fontId="38" fillId="4" borderId="9" xfId="0" applyFont="1" applyFill="1" applyBorder="1" applyAlignment="1">
      <alignment horizontal="center" vertical="center" wrapText="1"/>
    </xf>
    <xf numFmtId="0" fontId="37" fillId="8" borderId="9" xfId="30" applyFont="1" applyFill="1" applyBorder="1" applyAlignment="1" applyProtection="1"/>
    <xf numFmtId="0" fontId="37" fillId="6" borderId="9" xfId="30" applyFont="1" applyFill="1" applyBorder="1" applyAlignment="1" applyProtection="1"/>
    <xf numFmtId="0" fontId="30" fillId="0" borderId="9" xfId="26" applyFont="1" applyBorder="1" applyAlignment="1">
      <alignment vertical="top" wrapText="1"/>
    </xf>
    <xf numFmtId="0" fontId="30" fillId="7" borderId="9" xfId="26" applyFont="1" applyFill="1" applyBorder="1" applyAlignment="1">
      <alignment vertical="top" wrapText="1"/>
    </xf>
    <xf numFmtId="0" fontId="31" fillId="4" borderId="9" xfId="26" applyFont="1" applyFill="1" applyBorder="1" applyAlignment="1">
      <alignment vertical="top" wrapText="1"/>
    </xf>
    <xf numFmtId="0" fontId="30" fillId="4" borderId="9" xfId="26" applyFont="1" applyFill="1" applyBorder="1" applyAlignment="1">
      <alignment vertical="top" wrapText="1"/>
    </xf>
    <xf numFmtId="0" fontId="28" fillId="4" borderId="9" xfId="26" applyFont="1" applyFill="1" applyBorder="1"/>
    <xf numFmtId="0" fontId="28" fillId="0" borderId="9" xfId="26" applyFont="1" applyBorder="1"/>
    <xf numFmtId="0" fontId="29" fillId="0" borderId="9" xfId="26" applyFont="1" applyBorder="1"/>
    <xf numFmtId="0" fontId="21" fillId="4" borderId="0" xfId="22" applyFont="1" applyFill="1" applyBorder="1" applyAlignment="1">
      <alignment horizontal="left" vertical="center" wrapText="1"/>
    </xf>
    <xf numFmtId="0" fontId="29" fillId="0" borderId="13" xfId="22" applyFont="1" applyBorder="1" applyAlignment="1">
      <alignment horizontal="right"/>
    </xf>
    <xf numFmtId="3" fontId="29" fillId="0" borderId="14" xfId="22" applyNumberFormat="1" applyFont="1" applyBorder="1" applyAlignment="1">
      <alignment horizontal="right" vertical="center"/>
    </xf>
    <xf numFmtId="0" fontId="39" fillId="4" borderId="0" xfId="22" applyFont="1" applyFill="1" applyBorder="1" applyAlignment="1">
      <alignment horizontal="left" vertical="center"/>
    </xf>
    <xf numFmtId="0" fontId="36" fillId="0" borderId="0" xfId="22" applyFont="1" applyBorder="1"/>
    <xf numFmtId="0" fontId="10" fillId="2" borderId="4" xfId="21" applyFont="1" applyFill="1" applyBorder="1"/>
    <xf numFmtId="0" fontId="10" fillId="0" borderId="4" xfId="21" applyFont="1" applyBorder="1" applyAlignment="1">
      <alignment horizontal="center"/>
    </xf>
    <xf numFmtId="0" fontId="10" fillId="0" borderId="0" xfId="21" applyFont="1" applyBorder="1" applyAlignment="1">
      <alignment horizontal="center"/>
    </xf>
    <xf numFmtId="0" fontId="10" fillId="0" borderId="3" xfId="21" applyFont="1" applyBorder="1" applyAlignment="1">
      <alignment horizontal="center"/>
    </xf>
    <xf numFmtId="0" fontId="22" fillId="0" borderId="4" xfId="22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17" fillId="0" borderId="4" xfId="21" applyFont="1" applyBorder="1" applyAlignment="1">
      <alignment horizontal="center"/>
    </xf>
    <xf numFmtId="0" fontId="17" fillId="0" borderId="0" xfId="21" applyFont="1" applyBorder="1" applyAlignment="1">
      <alignment horizontal="center"/>
    </xf>
    <xf numFmtId="0" fontId="17" fillId="0" borderId="3" xfId="21" applyFont="1" applyBorder="1" applyAlignment="1">
      <alignment horizontal="center"/>
    </xf>
    <xf numFmtId="0" fontId="11" fillId="0" borderId="4" xfId="9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21" applyBorder="1" applyAlignment="1">
      <alignment horizontal="center"/>
    </xf>
    <xf numFmtId="0" fontId="4" fillId="0" borderId="1" xfId="21" applyBorder="1" applyAlignment="1">
      <alignment horizontal="center"/>
    </xf>
    <xf numFmtId="0" fontId="4" fillId="0" borderId="4" xfId="21" applyBorder="1" applyAlignment="1">
      <alignment horizontal="center"/>
    </xf>
    <xf numFmtId="0" fontId="4" fillId="0" borderId="0" xfId="21" applyBorder="1" applyAlignment="1">
      <alignment horizontal="center"/>
    </xf>
    <xf numFmtId="0" fontId="4" fillId="0" borderId="5" xfId="21" applyBorder="1" applyAlignment="1">
      <alignment horizontal="center"/>
    </xf>
    <xf numFmtId="0" fontId="4" fillId="0" borderId="7" xfId="21" applyBorder="1" applyAlignment="1">
      <alignment horizontal="center"/>
    </xf>
    <xf numFmtId="0" fontId="7" fillId="3" borderId="8" xfId="21" applyFont="1" applyFill="1" applyBorder="1" applyAlignment="1">
      <alignment horizontal="center" vertical="center"/>
    </xf>
    <xf numFmtId="0" fontId="7" fillId="3" borderId="1" xfId="21" applyFont="1" applyFill="1" applyBorder="1" applyAlignment="1">
      <alignment horizontal="center" vertical="center"/>
    </xf>
    <xf numFmtId="0" fontId="7" fillId="3" borderId="2" xfId="21" applyFont="1" applyFill="1" applyBorder="1" applyAlignment="1">
      <alignment horizontal="center" vertical="center"/>
    </xf>
    <xf numFmtId="0" fontId="7" fillId="3" borderId="4" xfId="21" applyFont="1" applyFill="1" applyBorder="1" applyAlignment="1">
      <alignment horizontal="center" vertical="center"/>
    </xf>
    <xf numFmtId="0" fontId="7" fillId="3" borderId="0" xfId="21" applyFont="1" applyFill="1" applyBorder="1" applyAlignment="1">
      <alignment horizontal="center" vertical="center"/>
    </xf>
    <xf numFmtId="0" fontId="7" fillId="3" borderId="3" xfId="21" applyFont="1" applyFill="1" applyBorder="1" applyAlignment="1">
      <alignment horizontal="center" vertical="center"/>
    </xf>
    <xf numFmtId="0" fontId="6" fillId="2" borderId="5" xfId="21" applyFont="1" applyFill="1" applyBorder="1" applyAlignment="1">
      <alignment horizontal="left"/>
    </xf>
    <xf numFmtId="0" fontId="6" fillId="2" borderId="7" xfId="21" applyFont="1" applyFill="1" applyBorder="1" applyAlignment="1">
      <alignment horizontal="left"/>
    </xf>
    <xf numFmtId="0" fontId="6" fillId="2" borderId="6" xfId="21" applyFont="1" applyFill="1" applyBorder="1" applyAlignment="1">
      <alignment horizontal="left"/>
    </xf>
    <xf numFmtId="0" fontId="6" fillId="4" borderId="4" xfId="21" applyFont="1" applyFill="1" applyBorder="1" applyAlignment="1">
      <alignment horizontal="left"/>
    </xf>
    <xf numFmtId="0" fontId="6" fillId="4" borderId="0" xfId="21" applyFont="1" applyFill="1" applyBorder="1" applyAlignment="1">
      <alignment horizontal="left"/>
    </xf>
    <xf numFmtId="0" fontId="6" fillId="4" borderId="3" xfId="21" applyFont="1" applyFill="1" applyBorder="1" applyAlignment="1">
      <alignment horizontal="left"/>
    </xf>
    <xf numFmtId="0" fontId="6" fillId="2" borderId="4" xfId="21" applyFont="1" applyFill="1" applyBorder="1" applyAlignment="1">
      <alignment horizontal="left" vertical="center" wrapText="1"/>
    </xf>
    <xf numFmtId="0" fontId="6" fillId="2" borderId="0" xfId="21" applyFont="1" applyFill="1" applyBorder="1" applyAlignment="1">
      <alignment horizontal="left" vertical="center" wrapText="1"/>
    </xf>
    <xf numFmtId="0" fontId="6" fillId="2" borderId="3" xfId="21" applyFont="1" applyFill="1" applyBorder="1" applyAlignment="1">
      <alignment horizontal="left" vertical="center" wrapText="1"/>
    </xf>
    <xf numFmtId="3" fontId="10" fillId="0" borderId="4" xfId="21" applyNumberFormat="1" applyFont="1" applyBorder="1" applyAlignment="1">
      <alignment horizontal="center"/>
    </xf>
    <xf numFmtId="3" fontId="10" fillId="0" borderId="0" xfId="21" applyNumberFormat="1" applyFont="1" applyBorder="1" applyAlignment="1">
      <alignment horizontal="center"/>
    </xf>
    <xf numFmtId="3" fontId="10" fillId="0" borderId="3" xfId="21" applyNumberFormat="1" applyFont="1" applyBorder="1" applyAlignment="1">
      <alignment horizontal="center"/>
    </xf>
    <xf numFmtId="0" fontId="6" fillId="2" borderId="4" xfId="21" applyFont="1" applyFill="1" applyBorder="1" applyAlignment="1">
      <alignment horizontal="left"/>
    </xf>
    <xf numFmtId="0" fontId="6" fillId="2" borderId="0" xfId="21" applyFont="1" applyFill="1" applyBorder="1" applyAlignment="1">
      <alignment horizontal="left"/>
    </xf>
    <xf numFmtId="0" fontId="6" fillId="2" borderId="3" xfId="21" applyFont="1" applyFill="1" applyBorder="1" applyAlignment="1">
      <alignment horizontal="left"/>
    </xf>
    <xf numFmtId="0" fontId="6" fillId="0" borderId="4" xfId="2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7" fillId="0" borderId="5" xfId="20" applyFont="1" applyFill="1" applyBorder="1" applyAlignment="1">
      <alignment horizontal="left" vertical="center" wrapText="1"/>
    </xf>
    <xf numFmtId="0" fontId="35" fillId="0" borderId="7" xfId="20" applyFont="1" applyBorder="1" applyAlignment="1">
      <alignment horizontal="left" vertical="center" wrapText="1"/>
    </xf>
    <xf numFmtId="0" fontId="35" fillId="0" borderId="6" xfId="20" applyFont="1" applyBorder="1" applyAlignment="1">
      <alignment horizontal="left" vertical="center" wrapText="1"/>
    </xf>
    <xf numFmtId="0" fontId="37" fillId="0" borderId="11" xfId="30" applyFont="1" applyBorder="1" applyAlignment="1" applyProtection="1"/>
    <xf numFmtId="0" fontId="28" fillId="0" borderId="12" xfId="22" applyFont="1" applyBorder="1" applyAlignment="1"/>
    <xf numFmtId="0" fontId="28" fillId="0" borderId="10" xfId="22" applyFont="1" applyBorder="1" applyAlignment="1"/>
    <xf numFmtId="0" fontId="39" fillId="0" borderId="0" xfId="22" applyFont="1" applyFill="1" applyBorder="1" applyAlignment="1">
      <alignment horizontal="left" vertical="center" wrapText="1"/>
    </xf>
    <xf numFmtId="0" fontId="36" fillId="0" borderId="0" xfId="22" applyFont="1" applyBorder="1" applyAlignment="1">
      <alignment horizontal="left" vertical="center" wrapText="1"/>
    </xf>
    <xf numFmtId="0" fontId="41" fillId="0" borderId="0" xfId="0" applyFont="1" applyBorder="1" applyAlignment="1"/>
    <xf numFmtId="0" fontId="37" fillId="5" borderId="9" xfId="30" applyFont="1" applyFill="1" applyBorder="1" applyAlignment="1" applyProtection="1">
      <alignment horizontal="center" vertical="center" wrapText="1"/>
    </xf>
    <xf numFmtId="0" fontId="38" fillId="5" borderId="9" xfId="0" applyFont="1" applyFill="1" applyBorder="1" applyAlignment="1">
      <alignment horizontal="center" vertical="center" wrapText="1"/>
    </xf>
    <xf numFmtId="0" fontId="37" fillId="6" borderId="9" xfId="30" applyFont="1" applyFill="1" applyBorder="1" applyAlignment="1" applyProtection="1">
      <alignment horizontal="center" vertical="center" wrapText="1"/>
    </xf>
    <xf numFmtId="0" fontId="38" fillId="6" borderId="9" xfId="0" applyFont="1" applyFill="1" applyBorder="1" applyAlignment="1">
      <alignment horizontal="center" vertical="center" wrapText="1"/>
    </xf>
    <xf numFmtId="0" fontId="39" fillId="4" borderId="0" xfId="22" applyFont="1" applyFill="1" applyBorder="1" applyAlignment="1">
      <alignment horizontal="left" vertical="center"/>
    </xf>
    <xf numFmtId="0" fontId="40" fillId="0" borderId="0" xfId="22" applyNumberFormat="1" applyFont="1" applyFill="1" applyBorder="1" applyAlignment="1">
      <alignment horizontal="left"/>
    </xf>
    <xf numFmtId="0" fontId="37" fillId="8" borderId="11" xfId="30" applyFont="1" applyFill="1" applyBorder="1" applyAlignment="1" applyProtection="1">
      <alignment horizontal="center" vertical="center" wrapText="1"/>
    </xf>
    <xf numFmtId="0" fontId="38" fillId="8" borderId="12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37" fillId="5" borderId="11" xfId="30" applyFont="1" applyFill="1" applyBorder="1" applyAlignment="1" applyProtection="1">
      <alignment horizontal="center" vertical="center" wrapText="1"/>
    </xf>
    <xf numFmtId="0" fontId="38" fillId="0" borderId="12" xfId="0" applyFont="1" applyBorder="1" applyAlignment="1"/>
    <xf numFmtId="0" fontId="38" fillId="0" borderId="10" xfId="0" applyFont="1" applyBorder="1" applyAlignment="1"/>
    <xf numFmtId="0" fontId="23" fillId="4" borderId="0" xfId="22" applyFont="1" applyFill="1" applyBorder="1" applyAlignment="1">
      <alignment horizontal="left" vertical="center"/>
    </xf>
    <xf numFmtId="0" fontId="0" fillId="4" borderId="0" xfId="0" applyFill="1" applyBorder="1" applyAlignment="1"/>
    <xf numFmtId="0" fontId="23" fillId="4" borderId="0" xfId="22" applyFont="1" applyFill="1" applyBorder="1" applyAlignment="1">
      <alignment horizontal="left" vertical="center" wrapText="1"/>
    </xf>
  </cellXfs>
  <cellStyles count="31">
    <cellStyle name="Euro" xfId="7"/>
    <cellStyle name="Excel Built-in Normal" xfId="1"/>
    <cellStyle name="Moeda 2" xfId="27"/>
    <cellStyle name="Moeda 2 2" xfId="28"/>
    <cellStyle name="Moeda 2 3" xfId="29"/>
    <cellStyle name="Normal 2" xfId="2"/>
    <cellStyle name="Normal 2 2" xfId="23"/>
    <cellStyle name="Normal_Modelo pedidos" xfId="8"/>
    <cellStyle name="Normale 2" xfId="3"/>
    <cellStyle name="Normale 2 2" xfId="4"/>
    <cellStyle name="Normale 2 2 2" xfId="24"/>
    <cellStyle name="Гиперссылка" xfId="30" builtinId="8"/>
    <cellStyle name="Гиперссылка 2" xfId="9"/>
    <cellStyle name="Гиперссылка 3" xfId="10"/>
    <cellStyle name="Денежный 2" xfId="11"/>
    <cellStyle name="Денежный 3" xfId="12"/>
    <cellStyle name="Обычный" xfId="0" builtinId="0"/>
    <cellStyle name="Обычный 10" xfId="26"/>
    <cellStyle name="Обычный 2" xfId="5"/>
    <cellStyle name="Обычный 2 2" xfId="13"/>
    <cellStyle name="Обычный 2 2 2" xfId="14"/>
    <cellStyle name="Обычный 2 3" xfId="21"/>
    <cellStyle name="Обычный 3" xfId="6"/>
    <cellStyle name="Обычный 4" xfId="15"/>
    <cellStyle name="Обычный 5" xfId="16"/>
    <cellStyle name="Обычный 6" xfId="17"/>
    <cellStyle name="Обычный 7" xfId="20"/>
    <cellStyle name="Обычный 8" xfId="22"/>
    <cellStyle name="Обычный 9" xfId="25"/>
    <cellStyle name="Процентный 2" xfId="18"/>
    <cellStyle name="Финансовый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1</xdr:row>
      <xdr:rowOff>76200</xdr:rowOff>
    </xdr:from>
    <xdr:to>
      <xdr:col>5</xdr:col>
      <xdr:colOff>504825</xdr:colOff>
      <xdr:row>7</xdr:row>
      <xdr:rowOff>142875</xdr:rowOff>
    </xdr:to>
    <xdr:pic>
      <xdr:nvPicPr>
        <xdr:cNvPr id="4" name="Рисунок 14" descr="D:\ПРОМО ПРОДУКЦИЯ\Лого GS SPORT GROUP-Gidrasklad\GS sportgroup_logo_последний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4" y="238125"/>
          <a:ext cx="3162301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604839</xdr:colOff>
      <xdr:row>1</xdr:row>
      <xdr:rowOff>54768</xdr:rowOff>
    </xdr:from>
    <xdr:to>
      <xdr:col>7</xdr:col>
      <xdr:colOff>2664620</xdr:colOff>
      <xdr:row>5</xdr:row>
      <xdr:rowOff>12423</xdr:rowOff>
    </xdr:to>
    <xdr:pic>
      <xdr:nvPicPr>
        <xdr:cNvPr id="2" name="Рисунок 18" descr="GS sportgroup_logo_посл_без тен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0495" y="221456"/>
          <a:ext cx="2059781" cy="62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250031</xdr:colOff>
      <xdr:row>0</xdr:row>
      <xdr:rowOff>0</xdr:rowOff>
    </xdr:from>
    <xdr:to>
      <xdr:col>1</xdr:col>
      <xdr:colOff>1285874</xdr:colOff>
      <xdr:row>5</xdr:row>
      <xdr:rowOff>385207</xdr:rowOff>
    </xdr:to>
    <xdr:pic>
      <xdr:nvPicPr>
        <xdr:cNvPr id="3" name="Рисунок 2" descr="_a-h-d_new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0031" y="293449"/>
          <a:ext cx="1333499" cy="1218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19050</xdr:rowOff>
    </xdr:from>
    <xdr:to>
      <xdr:col>4</xdr:col>
      <xdr:colOff>1209675</xdr:colOff>
      <xdr:row>6</xdr:row>
      <xdr:rowOff>108894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7725" y="19050"/>
          <a:ext cx="1209675" cy="1242369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2</xdr:row>
      <xdr:rowOff>95250</xdr:rowOff>
    </xdr:from>
    <xdr:to>
      <xdr:col>2</xdr:col>
      <xdr:colOff>2040731</xdr:colOff>
      <xdr:row>5</xdr:row>
      <xdr:rowOff>148155</xdr:rowOff>
    </xdr:to>
    <xdr:pic>
      <xdr:nvPicPr>
        <xdr:cNvPr id="3" name="Рисунок 18" descr="GS sportgroup_logo_посл_без тени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50" y="495300"/>
          <a:ext cx="2059781" cy="62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sport.ru/" TargetMode="Externa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hd-boards.com/models/zen-evolution-2/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www.ahd-boards.com/models/tactik-sailboard-2/" TargetMode="External"/><Relationship Id="rId7" Type="http://schemas.openxmlformats.org/officeDocument/2006/relationships/hyperlink" Target="http://www.ahd-boards.com/models/summer-board-2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ahd-boards.com/models/afs-1/" TargetMode="External"/><Relationship Id="rId1" Type="http://schemas.openxmlformats.org/officeDocument/2006/relationships/hyperlink" Target="http://www.ahd-boards.com/models/sl2-2/" TargetMode="External"/><Relationship Id="rId6" Type="http://schemas.openxmlformats.org/officeDocument/2006/relationships/hyperlink" Target="http://www.ahd-boards.com/models/fast-forward-2/" TargetMode="External"/><Relationship Id="rId11" Type="http://schemas.openxmlformats.org/officeDocument/2006/relationships/hyperlink" Target="http://www.ahd-boards.com/fr/models/expression/" TargetMode="External"/><Relationship Id="rId5" Type="http://schemas.openxmlformats.org/officeDocument/2006/relationships/hyperlink" Target="http://www.ahd-boards.com/models/dgw/" TargetMode="External"/><Relationship Id="rId10" Type="http://schemas.openxmlformats.org/officeDocument/2006/relationships/hyperlink" Target="http://www.ahd-boards.com/fr/models/freerace/" TargetMode="External"/><Relationship Id="rId4" Type="http://schemas.openxmlformats.org/officeDocument/2006/relationships/hyperlink" Target="http://www.ahd-boards.com/models/sealion-concept/" TargetMode="External"/><Relationship Id="rId9" Type="http://schemas.openxmlformats.org/officeDocument/2006/relationships/hyperlink" Target="http://www.ahd-boards.com/fr/models/freerac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opLeftCell="A16" workbookViewId="0">
      <selection activeCell="G38" sqref="G38"/>
    </sheetView>
  </sheetViews>
  <sheetFormatPr defaultRowHeight="12.75"/>
  <cols>
    <col min="1" max="6" width="9.140625" style="1"/>
    <col min="7" max="7" width="40.7109375" style="1" customWidth="1"/>
    <col min="8" max="16384" width="9.140625" style="1"/>
  </cols>
  <sheetData>
    <row r="2" spans="2:8" ht="15.75" thickBot="1">
      <c r="B2" s="3"/>
      <c r="C2" s="3"/>
      <c r="D2" s="3"/>
      <c r="E2" s="3"/>
      <c r="F2" s="3"/>
      <c r="G2" s="3"/>
      <c r="H2" s="2"/>
    </row>
    <row r="3" spans="2:8" ht="15">
      <c r="B3" s="94"/>
      <c r="C3" s="95"/>
      <c r="D3" s="17"/>
      <c r="E3" s="16"/>
      <c r="F3" s="16"/>
      <c r="G3" s="9"/>
      <c r="H3" s="9"/>
    </row>
    <row r="4" spans="2:8" ht="15">
      <c r="B4" s="96"/>
      <c r="C4" s="97"/>
      <c r="D4" s="13"/>
      <c r="E4" s="15"/>
      <c r="F4" s="15"/>
      <c r="G4" s="14"/>
      <c r="H4" s="7"/>
    </row>
    <row r="5" spans="2:8" ht="15">
      <c r="B5" s="96"/>
      <c r="C5" s="97"/>
      <c r="D5" s="13"/>
      <c r="E5" s="15"/>
      <c r="F5" s="15"/>
      <c r="G5" s="14"/>
      <c r="H5" s="7"/>
    </row>
    <row r="6" spans="2:8" ht="15">
      <c r="B6" s="96"/>
      <c r="C6" s="97"/>
      <c r="D6" s="13"/>
      <c r="E6" s="15"/>
      <c r="F6" s="15"/>
      <c r="G6" s="14"/>
      <c r="H6" s="7"/>
    </row>
    <row r="7" spans="2:8" ht="15">
      <c r="B7" s="96"/>
      <c r="C7" s="97"/>
      <c r="D7" s="13"/>
      <c r="E7" s="15"/>
      <c r="F7" s="15"/>
      <c r="G7" s="14"/>
      <c r="H7" s="7"/>
    </row>
    <row r="8" spans="2:8" ht="15">
      <c r="B8" s="96"/>
      <c r="C8" s="97"/>
      <c r="D8" s="13"/>
      <c r="E8" s="15"/>
      <c r="F8" s="15"/>
      <c r="G8" s="14"/>
      <c r="H8" s="7"/>
    </row>
    <row r="9" spans="2:8" ht="15.75" thickBot="1">
      <c r="B9" s="98"/>
      <c r="C9" s="99"/>
      <c r="D9" s="13"/>
      <c r="E9" s="3"/>
      <c r="F9" s="3"/>
      <c r="G9" s="7"/>
      <c r="H9" s="7"/>
    </row>
    <row r="10" spans="2:8" ht="15">
      <c r="B10" s="100" t="s">
        <v>105</v>
      </c>
      <c r="C10" s="101"/>
      <c r="D10" s="101"/>
      <c r="E10" s="101"/>
      <c r="F10" s="101"/>
      <c r="G10" s="102"/>
      <c r="H10" s="7"/>
    </row>
    <row r="11" spans="2:8" ht="15">
      <c r="B11" s="103"/>
      <c r="C11" s="104"/>
      <c r="D11" s="104"/>
      <c r="E11" s="104"/>
      <c r="F11" s="104"/>
      <c r="G11" s="105"/>
      <c r="H11" s="7"/>
    </row>
    <row r="12" spans="2:8" ht="15.75" thickBot="1">
      <c r="B12" s="106" t="s">
        <v>51</v>
      </c>
      <c r="C12" s="107"/>
      <c r="D12" s="107"/>
      <c r="E12" s="107"/>
      <c r="F12" s="107"/>
      <c r="G12" s="108"/>
      <c r="H12" s="7"/>
    </row>
    <row r="13" spans="2:8" ht="15">
      <c r="B13" s="100" t="s">
        <v>3</v>
      </c>
      <c r="C13" s="101"/>
      <c r="D13" s="101"/>
      <c r="E13" s="101"/>
      <c r="F13" s="101"/>
      <c r="G13" s="102"/>
      <c r="H13" s="7"/>
    </row>
    <row r="14" spans="2:8" ht="15">
      <c r="B14" s="103"/>
      <c r="C14" s="104"/>
      <c r="D14" s="104"/>
      <c r="E14" s="104"/>
      <c r="F14" s="104"/>
      <c r="G14" s="105"/>
      <c r="H14" s="7"/>
    </row>
    <row r="15" spans="2:8" ht="15">
      <c r="B15" s="109" t="s">
        <v>109</v>
      </c>
      <c r="C15" s="110"/>
      <c r="D15" s="110"/>
      <c r="E15" s="110"/>
      <c r="F15" s="110"/>
      <c r="G15" s="111"/>
      <c r="H15" s="12"/>
    </row>
    <row r="16" spans="2:8" ht="15">
      <c r="B16" s="112" t="s">
        <v>106</v>
      </c>
      <c r="C16" s="113"/>
      <c r="D16" s="113"/>
      <c r="E16" s="113"/>
      <c r="F16" s="113"/>
      <c r="G16" s="114"/>
      <c r="H16" s="7"/>
    </row>
    <row r="17" spans="2:8" ht="15">
      <c r="B17" s="112"/>
      <c r="C17" s="113"/>
      <c r="D17" s="113"/>
      <c r="E17" s="113"/>
      <c r="F17" s="113"/>
      <c r="G17" s="114"/>
      <c r="H17" s="7"/>
    </row>
    <row r="18" spans="2:8" ht="15">
      <c r="B18" s="118" t="s">
        <v>107</v>
      </c>
      <c r="C18" s="119"/>
      <c r="D18" s="119"/>
      <c r="E18" s="119"/>
      <c r="F18" s="119"/>
      <c r="G18" s="120"/>
      <c r="H18" s="7"/>
    </row>
    <row r="19" spans="2:8" ht="20.25" customHeight="1" thickBot="1">
      <c r="B19" s="81" t="s">
        <v>108</v>
      </c>
      <c r="C19" s="11"/>
      <c r="D19" s="11"/>
      <c r="E19" s="11"/>
      <c r="F19" s="11"/>
      <c r="G19" s="10"/>
      <c r="H19" s="7"/>
    </row>
    <row r="20" spans="2:8" ht="15">
      <c r="B20" s="100" t="s">
        <v>2</v>
      </c>
      <c r="C20" s="101"/>
      <c r="D20" s="101"/>
      <c r="E20" s="101"/>
      <c r="F20" s="101"/>
      <c r="G20" s="102"/>
      <c r="H20" s="9"/>
    </row>
    <row r="21" spans="2:8" ht="15">
      <c r="B21" s="103"/>
      <c r="C21" s="104"/>
      <c r="D21" s="104"/>
      <c r="E21" s="104"/>
      <c r="F21" s="104"/>
      <c r="G21" s="105"/>
      <c r="H21" s="7"/>
    </row>
    <row r="22" spans="2:8" ht="15">
      <c r="B22" s="85" t="s">
        <v>102</v>
      </c>
      <c r="C22" s="86"/>
      <c r="D22" s="86"/>
      <c r="E22" s="87"/>
      <c r="F22" s="86"/>
      <c r="G22" s="86"/>
      <c r="H22" s="8"/>
    </row>
    <row r="23" spans="2:8" ht="15">
      <c r="B23" s="121"/>
      <c r="C23" s="122"/>
      <c r="D23" s="122"/>
      <c r="E23" s="122"/>
      <c r="F23" s="122"/>
      <c r="G23" s="122"/>
      <c r="H23" s="123"/>
    </row>
    <row r="24" spans="2:8" ht="13.5" thickBot="1">
      <c r="B24" s="124" t="s">
        <v>103</v>
      </c>
      <c r="C24" s="125"/>
      <c r="D24" s="125"/>
      <c r="E24" s="125"/>
      <c r="F24" s="125"/>
      <c r="G24" s="125"/>
      <c r="H24" s="126"/>
    </row>
    <row r="25" spans="2:8" ht="15">
      <c r="B25" s="82" t="s">
        <v>0</v>
      </c>
      <c r="C25" s="83"/>
      <c r="D25" s="83"/>
      <c r="E25" s="83"/>
      <c r="F25" s="83"/>
      <c r="G25" s="84"/>
      <c r="H25" s="7"/>
    </row>
    <row r="26" spans="2:8" ht="15">
      <c r="B26" s="82" t="s">
        <v>30</v>
      </c>
      <c r="C26" s="83"/>
      <c r="D26" s="83"/>
      <c r="E26" s="83"/>
      <c r="F26" s="83"/>
      <c r="G26" s="84"/>
      <c r="H26" s="7"/>
    </row>
    <row r="27" spans="2:8" ht="15">
      <c r="B27" s="115" t="s">
        <v>28</v>
      </c>
      <c r="C27" s="116"/>
      <c r="D27" s="116"/>
      <c r="E27" s="116"/>
      <c r="F27" s="116"/>
      <c r="G27" s="117"/>
      <c r="H27" s="7"/>
    </row>
    <row r="28" spans="2:8" ht="15">
      <c r="B28" s="82" t="s">
        <v>29</v>
      </c>
      <c r="C28" s="83"/>
      <c r="D28" s="83"/>
      <c r="E28" s="83"/>
      <c r="F28" s="83"/>
      <c r="G28" s="84"/>
      <c r="H28" s="7"/>
    </row>
    <row r="29" spans="2:8" ht="18.75">
      <c r="B29" s="91" t="s">
        <v>1</v>
      </c>
      <c r="C29" s="92"/>
      <c r="D29" s="92"/>
      <c r="E29" s="92"/>
      <c r="F29" s="92"/>
      <c r="G29" s="93"/>
      <c r="H29" s="7"/>
    </row>
    <row r="30" spans="2:8" ht="15">
      <c r="B30" s="88" t="s">
        <v>4</v>
      </c>
      <c r="C30" s="89"/>
      <c r="D30" s="89"/>
      <c r="E30" s="89"/>
      <c r="F30" s="89"/>
      <c r="G30" s="90"/>
      <c r="H30" s="7"/>
    </row>
    <row r="31" spans="2:8" ht="15.75" thickBot="1">
      <c r="B31" s="6"/>
      <c r="C31" s="5"/>
      <c r="D31" s="5"/>
      <c r="E31" s="5"/>
      <c r="F31" s="5"/>
      <c r="G31" s="4"/>
      <c r="H31" s="4"/>
    </row>
    <row r="32" spans="2:8" ht="15">
      <c r="B32" s="3"/>
      <c r="C32" s="3"/>
      <c r="D32" s="3"/>
      <c r="E32" s="3"/>
      <c r="F32" s="3"/>
      <c r="G32" s="3"/>
      <c r="H32" s="2"/>
    </row>
    <row r="33" spans="2:8" ht="15">
      <c r="B33" s="3"/>
      <c r="C33" s="3"/>
      <c r="D33" s="3"/>
      <c r="E33" s="3"/>
      <c r="F33" s="3"/>
      <c r="G33" s="3"/>
      <c r="H33" s="2"/>
    </row>
  </sheetData>
  <mergeCells count="17">
    <mergeCell ref="B16:G17"/>
    <mergeCell ref="B27:G27"/>
    <mergeCell ref="B28:G28"/>
    <mergeCell ref="B18:G18"/>
    <mergeCell ref="B20:G21"/>
    <mergeCell ref="B23:H23"/>
    <mergeCell ref="B24:H24"/>
    <mergeCell ref="B3:C9"/>
    <mergeCell ref="B10:G11"/>
    <mergeCell ref="B12:G12"/>
    <mergeCell ref="B13:G14"/>
    <mergeCell ref="B15:G15"/>
    <mergeCell ref="B25:G25"/>
    <mergeCell ref="B22:G22"/>
    <mergeCell ref="B30:G30"/>
    <mergeCell ref="B26:G26"/>
    <mergeCell ref="B29:G29"/>
  </mergeCells>
  <hyperlinks>
    <hyperlink ref="B29" r:id="rId1"/>
  </hyperlinks>
  <pageMargins left="0.7" right="0.7" top="0.75" bottom="0.75" header="0.3" footer="0.3"/>
  <pageSetup paperSize="9" orientation="portrait" verticalDpi="0" r:id="rId2"/>
  <drawing r:id="rId3"/>
  <legacyDrawing r:id="rId4"/>
  <oleObjects>
    <oleObject progId="CorelPhotoPaint.Image.12" shapeId="614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H74"/>
  <sheetViews>
    <sheetView tabSelected="1" topLeftCell="A13" zoomScale="80" zoomScaleNormal="80" workbookViewId="0">
      <selection activeCell="D23" sqref="D23"/>
    </sheetView>
  </sheetViews>
  <sheetFormatPr defaultRowHeight="15"/>
  <cols>
    <col min="1" max="1" width="4.42578125" style="18" customWidth="1"/>
    <col min="2" max="2" width="28" style="18" customWidth="1"/>
    <col min="3" max="3" width="28.7109375" style="18" customWidth="1"/>
    <col min="4" max="5" width="11.5703125" style="18" customWidth="1"/>
    <col min="6" max="6" width="10.28515625" style="18" customWidth="1"/>
    <col min="7" max="7" width="12.5703125" style="18" customWidth="1"/>
    <col min="8" max="8" width="56.5703125" style="18" customWidth="1"/>
    <col min="9" max="16384" width="9.140625" style="18"/>
  </cols>
  <sheetData>
    <row r="1" spans="2:8" ht="12.75" customHeight="1">
      <c r="B1" s="23"/>
      <c r="C1" s="28" t="s">
        <v>32</v>
      </c>
      <c r="D1" s="23"/>
      <c r="E1" s="23"/>
      <c r="F1" s="23"/>
      <c r="G1" s="23"/>
      <c r="H1" s="23"/>
    </row>
    <row r="2" spans="2:8">
      <c r="B2" s="23"/>
      <c r="C2" s="23"/>
      <c r="D2" s="23"/>
      <c r="E2" s="23"/>
      <c r="F2" s="23"/>
      <c r="G2" s="23"/>
      <c r="H2" s="23"/>
    </row>
    <row r="3" spans="2:8" ht="15.75">
      <c r="B3" s="23"/>
      <c r="C3" s="137" t="s">
        <v>5</v>
      </c>
      <c r="D3" s="137"/>
      <c r="E3" s="79"/>
      <c r="F3" s="80"/>
      <c r="G3" s="23"/>
      <c r="H3" s="23"/>
    </row>
    <row r="4" spans="2:8" ht="5.25" customHeight="1">
      <c r="B4" s="23"/>
      <c r="C4" s="137"/>
      <c r="D4" s="137"/>
      <c r="E4" s="79"/>
      <c r="F4" s="80"/>
      <c r="G4" s="23"/>
      <c r="H4" s="23"/>
    </row>
    <row r="5" spans="2:8" ht="15.75">
      <c r="B5" s="23"/>
      <c r="C5" s="138" t="s">
        <v>102</v>
      </c>
      <c r="D5" s="132"/>
      <c r="E5" s="132"/>
      <c r="F5" s="132"/>
      <c r="G5" s="23"/>
      <c r="H5" s="23"/>
    </row>
    <row r="6" spans="2:8" ht="42" customHeight="1">
      <c r="B6" s="23"/>
      <c r="C6" s="130" t="s">
        <v>104</v>
      </c>
      <c r="D6" s="130"/>
      <c r="E6" s="130"/>
      <c r="F6" s="132"/>
      <c r="G6" s="86"/>
      <c r="H6" s="86"/>
    </row>
    <row r="7" spans="2:8">
      <c r="B7" s="23"/>
      <c r="C7" s="130" t="s">
        <v>103</v>
      </c>
      <c r="D7" s="131"/>
      <c r="E7" s="87"/>
      <c r="F7" s="87"/>
      <c r="G7" s="86"/>
      <c r="H7" s="86"/>
    </row>
    <row r="8" spans="2:8">
      <c r="B8" s="24"/>
      <c r="C8" s="19" t="s">
        <v>6</v>
      </c>
      <c r="D8" s="22"/>
      <c r="E8" s="22"/>
      <c r="F8" s="23"/>
      <c r="G8" s="23"/>
      <c r="H8" s="23"/>
    </row>
    <row r="9" spans="2:8">
      <c r="B9" s="23"/>
      <c r="C9" s="20"/>
      <c r="D9" s="23"/>
      <c r="E9" s="23"/>
      <c r="F9" s="23"/>
      <c r="G9" s="23"/>
      <c r="H9" s="23"/>
    </row>
    <row r="10" spans="2:8" ht="37.5" customHeight="1">
      <c r="B10" s="48" t="s">
        <v>26</v>
      </c>
      <c r="C10" s="48" t="s">
        <v>25</v>
      </c>
      <c r="D10" s="48" t="s">
        <v>31</v>
      </c>
      <c r="E10" s="48" t="s">
        <v>52</v>
      </c>
      <c r="F10" s="48" t="s">
        <v>24</v>
      </c>
      <c r="G10" s="49" t="s">
        <v>27</v>
      </c>
      <c r="H10" s="50" t="s">
        <v>34</v>
      </c>
    </row>
    <row r="11" spans="2:8">
      <c r="B11" s="45" t="s">
        <v>53</v>
      </c>
      <c r="C11" s="45" t="s">
        <v>33</v>
      </c>
      <c r="D11" s="46">
        <v>2799</v>
      </c>
      <c r="E11" s="46">
        <v>3999</v>
      </c>
      <c r="F11" s="47"/>
      <c r="G11" s="47">
        <f t="shared" ref="G11:G52" si="0">D11*F11</f>
        <v>0</v>
      </c>
      <c r="H11" s="64" t="s">
        <v>37</v>
      </c>
    </row>
    <row r="12" spans="2:8">
      <c r="B12" s="40"/>
      <c r="C12" s="40"/>
      <c r="D12" s="41"/>
      <c r="E12" s="41"/>
      <c r="F12" s="42"/>
      <c r="G12" s="42"/>
      <c r="H12" s="65"/>
    </row>
    <row r="13" spans="2:8">
      <c r="B13" s="31" t="s">
        <v>21</v>
      </c>
      <c r="C13" s="31" t="s">
        <v>17</v>
      </c>
      <c r="D13" s="37">
        <v>779</v>
      </c>
      <c r="E13" s="37">
        <v>1199</v>
      </c>
      <c r="F13" s="33"/>
      <c r="G13" s="47">
        <f t="shared" si="0"/>
        <v>0</v>
      </c>
      <c r="H13" s="135" t="s">
        <v>48</v>
      </c>
    </row>
    <row r="14" spans="2:8">
      <c r="B14" s="31" t="s">
        <v>20</v>
      </c>
      <c r="C14" s="31" t="s">
        <v>17</v>
      </c>
      <c r="D14" s="37">
        <v>779</v>
      </c>
      <c r="E14" s="37">
        <v>1199</v>
      </c>
      <c r="F14" s="33"/>
      <c r="G14" s="47">
        <f t="shared" si="0"/>
        <v>0</v>
      </c>
      <c r="H14" s="136"/>
    </row>
    <row r="15" spans="2:8">
      <c r="B15" s="31" t="s">
        <v>19</v>
      </c>
      <c r="C15" s="31" t="s">
        <v>17</v>
      </c>
      <c r="D15" s="37">
        <v>779</v>
      </c>
      <c r="E15" s="37">
        <v>1199</v>
      </c>
      <c r="F15" s="33"/>
      <c r="G15" s="47">
        <f t="shared" si="0"/>
        <v>0</v>
      </c>
      <c r="H15" s="136"/>
    </row>
    <row r="16" spans="2:8">
      <c r="B16" s="31" t="s">
        <v>18</v>
      </c>
      <c r="C16" s="31" t="s">
        <v>17</v>
      </c>
      <c r="D16" s="37">
        <v>779</v>
      </c>
      <c r="E16" s="37">
        <v>1199</v>
      </c>
      <c r="F16" s="33"/>
      <c r="G16" s="47">
        <f t="shared" si="0"/>
        <v>0</v>
      </c>
      <c r="H16" s="136"/>
    </row>
    <row r="17" spans="2:8">
      <c r="B17" s="43"/>
      <c r="C17" s="43"/>
      <c r="D17" s="38"/>
      <c r="E17" s="38"/>
      <c r="F17" s="36"/>
      <c r="G17" s="42"/>
      <c r="H17" s="66"/>
    </row>
    <row r="18" spans="2:8" ht="25.5">
      <c r="B18" s="25" t="s">
        <v>12</v>
      </c>
      <c r="C18" s="25" t="s">
        <v>9</v>
      </c>
      <c r="D18" s="44">
        <v>720</v>
      </c>
      <c r="E18" s="44">
        <v>1099</v>
      </c>
      <c r="F18" s="32"/>
      <c r="G18" s="47">
        <f t="shared" si="0"/>
        <v>0</v>
      </c>
      <c r="H18" s="133" t="s">
        <v>50</v>
      </c>
    </row>
    <row r="19" spans="2:8" ht="25.5">
      <c r="B19" s="25" t="s">
        <v>11</v>
      </c>
      <c r="C19" s="25" t="s">
        <v>9</v>
      </c>
      <c r="D19" s="44">
        <v>720</v>
      </c>
      <c r="E19" s="44">
        <v>1099</v>
      </c>
      <c r="F19" s="32"/>
      <c r="G19" s="47">
        <f t="shared" si="0"/>
        <v>0</v>
      </c>
      <c r="H19" s="134"/>
    </row>
    <row r="20" spans="2:8" ht="25.5">
      <c r="B20" s="25" t="s">
        <v>10</v>
      </c>
      <c r="C20" s="25" t="s">
        <v>9</v>
      </c>
      <c r="D20" s="44">
        <v>720</v>
      </c>
      <c r="E20" s="44">
        <v>1099</v>
      </c>
      <c r="F20" s="32"/>
      <c r="G20" s="47">
        <f t="shared" si="0"/>
        <v>0</v>
      </c>
      <c r="H20" s="134"/>
    </row>
    <row r="21" spans="2:8">
      <c r="B21" s="43"/>
      <c r="C21" s="43"/>
      <c r="D21" s="38"/>
      <c r="E21" s="38"/>
      <c r="F21" s="36"/>
      <c r="G21" s="42"/>
      <c r="H21" s="66"/>
    </row>
    <row r="22" spans="2:8">
      <c r="B22" s="55" t="s">
        <v>54</v>
      </c>
      <c r="C22" s="55" t="s">
        <v>23</v>
      </c>
      <c r="D22" s="56">
        <v>769</v>
      </c>
      <c r="E22" s="56">
        <v>1099</v>
      </c>
      <c r="F22" s="57"/>
      <c r="G22" s="58">
        <f t="shared" si="0"/>
        <v>0</v>
      </c>
      <c r="H22" s="67" t="s">
        <v>49</v>
      </c>
    </row>
    <row r="23" spans="2:8">
      <c r="B23" s="43"/>
      <c r="C23" s="43"/>
      <c r="D23" s="38"/>
      <c r="E23" s="38"/>
      <c r="F23" s="36"/>
      <c r="G23" s="42"/>
      <c r="H23" s="65"/>
    </row>
    <row r="24" spans="2:8">
      <c r="B24" s="25" t="s">
        <v>44</v>
      </c>
      <c r="C24" s="25" t="s">
        <v>23</v>
      </c>
      <c r="D24" s="44">
        <v>769</v>
      </c>
      <c r="E24" s="44">
        <v>1099</v>
      </c>
      <c r="F24" s="32"/>
      <c r="G24" s="47">
        <f t="shared" si="0"/>
        <v>0</v>
      </c>
      <c r="H24" s="133" t="s">
        <v>42</v>
      </c>
    </row>
    <row r="25" spans="2:8">
      <c r="B25" s="25" t="s">
        <v>55</v>
      </c>
      <c r="C25" s="25" t="s">
        <v>23</v>
      </c>
      <c r="D25" s="44">
        <v>769</v>
      </c>
      <c r="E25" s="44">
        <v>1099</v>
      </c>
      <c r="F25" s="32"/>
      <c r="G25" s="47">
        <f t="shared" si="0"/>
        <v>0</v>
      </c>
      <c r="H25" s="134"/>
    </row>
    <row r="26" spans="2:8">
      <c r="B26" s="25" t="s">
        <v>56</v>
      </c>
      <c r="C26" s="25" t="s">
        <v>23</v>
      </c>
      <c r="D26" s="44">
        <v>1119</v>
      </c>
      <c r="E26" s="44">
        <v>1599</v>
      </c>
      <c r="F26" s="32"/>
      <c r="G26" s="47">
        <f t="shared" si="0"/>
        <v>0</v>
      </c>
      <c r="H26" s="134"/>
    </row>
    <row r="27" spans="2:8" ht="25.5">
      <c r="B27" s="25" t="s">
        <v>57</v>
      </c>
      <c r="C27" s="25" t="s">
        <v>41</v>
      </c>
      <c r="D27" s="44">
        <v>769</v>
      </c>
      <c r="E27" s="44">
        <v>1099</v>
      </c>
      <c r="F27" s="32"/>
      <c r="G27" s="47">
        <f t="shared" si="0"/>
        <v>0</v>
      </c>
      <c r="H27" s="134"/>
    </row>
    <row r="28" spans="2:8" ht="25.5">
      <c r="B28" s="25" t="s">
        <v>58</v>
      </c>
      <c r="C28" s="25" t="s">
        <v>41</v>
      </c>
      <c r="D28" s="44">
        <v>1119</v>
      </c>
      <c r="E28" s="44">
        <v>1599</v>
      </c>
      <c r="F28" s="32"/>
      <c r="G28" s="47">
        <f t="shared" si="0"/>
        <v>0</v>
      </c>
      <c r="H28" s="134"/>
    </row>
    <row r="29" spans="2:8">
      <c r="B29" s="25" t="s">
        <v>43</v>
      </c>
      <c r="C29" s="45" t="s">
        <v>33</v>
      </c>
      <c r="D29" s="44">
        <v>1169</v>
      </c>
      <c r="E29" s="44">
        <v>1799</v>
      </c>
      <c r="F29" s="32"/>
      <c r="G29" s="47">
        <f t="shared" si="0"/>
        <v>0</v>
      </c>
      <c r="H29" s="134"/>
    </row>
    <row r="30" spans="2:8">
      <c r="B30" s="43"/>
      <c r="C30" s="40"/>
      <c r="D30" s="38"/>
      <c r="E30" s="38"/>
      <c r="F30" s="36"/>
      <c r="G30" s="42"/>
      <c r="H30" s="66"/>
    </row>
    <row r="31" spans="2:8">
      <c r="B31" s="55" t="s">
        <v>62</v>
      </c>
      <c r="C31" s="55" t="s">
        <v>63</v>
      </c>
      <c r="D31" s="56">
        <v>909</v>
      </c>
      <c r="E31" s="56">
        <v>1399</v>
      </c>
      <c r="F31" s="57"/>
      <c r="G31" s="58">
        <f t="shared" si="0"/>
        <v>0</v>
      </c>
      <c r="H31" s="139" t="s">
        <v>69</v>
      </c>
    </row>
    <row r="32" spans="2:8">
      <c r="B32" s="55" t="s">
        <v>64</v>
      </c>
      <c r="C32" s="55" t="s">
        <v>63</v>
      </c>
      <c r="D32" s="56">
        <v>909</v>
      </c>
      <c r="E32" s="56">
        <v>1399</v>
      </c>
      <c r="F32" s="57"/>
      <c r="G32" s="58">
        <f t="shared" si="0"/>
        <v>0</v>
      </c>
      <c r="H32" s="140"/>
    </row>
    <row r="33" spans="2:8">
      <c r="B33" s="55" t="s">
        <v>65</v>
      </c>
      <c r="C33" s="55" t="s">
        <v>63</v>
      </c>
      <c r="D33" s="56">
        <v>909</v>
      </c>
      <c r="E33" s="56">
        <v>1399</v>
      </c>
      <c r="F33" s="57"/>
      <c r="G33" s="58">
        <f t="shared" si="0"/>
        <v>0</v>
      </c>
      <c r="H33" s="141"/>
    </row>
    <row r="34" spans="2:8">
      <c r="B34" s="43"/>
      <c r="C34" s="43"/>
      <c r="D34" s="38"/>
      <c r="E34" s="38"/>
      <c r="F34" s="36"/>
      <c r="G34" s="42"/>
      <c r="H34" s="66"/>
    </row>
    <row r="35" spans="2:8">
      <c r="B35" s="25" t="s">
        <v>66</v>
      </c>
      <c r="C35" s="25" t="s">
        <v>63</v>
      </c>
      <c r="D35" s="44">
        <v>1105</v>
      </c>
      <c r="E35" s="44">
        <v>1699</v>
      </c>
      <c r="F35" s="32"/>
      <c r="G35" s="47">
        <f t="shared" si="0"/>
        <v>0</v>
      </c>
      <c r="H35" s="142" t="s">
        <v>69</v>
      </c>
    </row>
    <row r="36" spans="2:8">
      <c r="B36" s="25" t="s">
        <v>67</v>
      </c>
      <c r="C36" s="25" t="s">
        <v>63</v>
      </c>
      <c r="D36" s="44">
        <v>1105</v>
      </c>
      <c r="E36" s="44">
        <v>1699</v>
      </c>
      <c r="F36" s="32"/>
      <c r="G36" s="47">
        <f t="shared" si="0"/>
        <v>0</v>
      </c>
      <c r="H36" s="143"/>
    </row>
    <row r="37" spans="2:8">
      <c r="B37" s="25" t="s">
        <v>68</v>
      </c>
      <c r="C37" s="25" t="s">
        <v>63</v>
      </c>
      <c r="D37" s="44">
        <v>1105</v>
      </c>
      <c r="E37" s="44">
        <v>1699</v>
      </c>
      <c r="F37" s="47"/>
      <c r="G37" s="47">
        <f t="shared" si="0"/>
        <v>0</v>
      </c>
      <c r="H37" s="144"/>
    </row>
    <row r="38" spans="2:8">
      <c r="B38" s="40"/>
      <c r="C38" s="40"/>
      <c r="D38" s="41"/>
      <c r="E38" s="41"/>
      <c r="F38" s="42"/>
      <c r="G38" s="42"/>
      <c r="H38" s="65"/>
    </row>
    <row r="39" spans="2:8">
      <c r="B39" s="25" t="s">
        <v>35</v>
      </c>
      <c r="C39" s="25" t="s">
        <v>13</v>
      </c>
      <c r="D39" s="44">
        <v>1235</v>
      </c>
      <c r="E39" s="44">
        <v>1899</v>
      </c>
      <c r="F39" s="32"/>
      <c r="G39" s="47">
        <f t="shared" si="0"/>
        <v>0</v>
      </c>
      <c r="H39" s="133" t="s">
        <v>36</v>
      </c>
    </row>
    <row r="40" spans="2:8">
      <c r="B40" s="25" t="s">
        <v>16</v>
      </c>
      <c r="C40" s="25" t="s">
        <v>13</v>
      </c>
      <c r="D40" s="44">
        <v>1235</v>
      </c>
      <c r="E40" s="44">
        <v>1899</v>
      </c>
      <c r="F40" s="32"/>
      <c r="G40" s="47">
        <f t="shared" si="0"/>
        <v>0</v>
      </c>
      <c r="H40" s="134"/>
    </row>
    <row r="41" spans="2:8">
      <c r="B41" s="25" t="s">
        <v>15</v>
      </c>
      <c r="C41" s="25" t="s">
        <v>13</v>
      </c>
      <c r="D41" s="44">
        <v>1235</v>
      </c>
      <c r="E41" s="44">
        <v>1899</v>
      </c>
      <c r="F41" s="32"/>
      <c r="G41" s="47">
        <f t="shared" si="0"/>
        <v>0</v>
      </c>
      <c r="H41" s="134"/>
    </row>
    <row r="42" spans="2:8">
      <c r="B42" s="25" t="s">
        <v>14</v>
      </c>
      <c r="C42" s="25" t="s">
        <v>13</v>
      </c>
      <c r="D42" s="44">
        <v>1235</v>
      </c>
      <c r="E42" s="44">
        <v>1899</v>
      </c>
      <c r="F42" s="32"/>
      <c r="G42" s="47">
        <f t="shared" si="0"/>
        <v>0</v>
      </c>
      <c r="H42" s="134"/>
    </row>
    <row r="43" spans="2:8" ht="29.25" customHeight="1">
      <c r="B43" s="25" t="s">
        <v>70</v>
      </c>
      <c r="C43" s="25"/>
      <c r="D43" s="44"/>
      <c r="E43" s="44"/>
      <c r="F43" s="32"/>
      <c r="G43" s="47">
        <f t="shared" si="0"/>
        <v>0</v>
      </c>
      <c r="H43" s="134"/>
    </row>
    <row r="44" spans="2:8">
      <c r="B44" s="43"/>
      <c r="C44" s="43"/>
      <c r="D44" s="38"/>
      <c r="E44" s="38"/>
      <c r="F44" s="36"/>
      <c r="G44" s="42"/>
      <c r="H44" s="66"/>
    </row>
    <row r="45" spans="2:8">
      <c r="B45" s="31" t="s">
        <v>38</v>
      </c>
      <c r="C45" s="31" t="s">
        <v>40</v>
      </c>
      <c r="D45" s="37">
        <v>1329</v>
      </c>
      <c r="E45" s="37">
        <v>1899</v>
      </c>
      <c r="F45" s="33"/>
      <c r="G45" s="47">
        <f t="shared" si="0"/>
        <v>0</v>
      </c>
      <c r="H45" s="68" t="s">
        <v>39</v>
      </c>
    </row>
    <row r="46" spans="2:8">
      <c r="B46" s="35"/>
      <c r="C46" s="35"/>
      <c r="D46" s="35"/>
      <c r="E46" s="35"/>
      <c r="F46" s="35"/>
      <c r="G46" s="42"/>
      <c r="H46" s="35"/>
    </row>
    <row r="47" spans="2:8">
      <c r="B47" s="25" t="s">
        <v>46</v>
      </c>
      <c r="C47" s="25" t="s">
        <v>22</v>
      </c>
      <c r="D47" s="44">
        <v>1299</v>
      </c>
      <c r="E47" s="44">
        <v>1999</v>
      </c>
      <c r="F47" s="32"/>
      <c r="G47" s="47">
        <f t="shared" si="0"/>
        <v>0</v>
      </c>
      <c r="H47" s="133" t="s">
        <v>45</v>
      </c>
    </row>
    <row r="48" spans="2:8">
      <c r="B48" s="25" t="s">
        <v>47</v>
      </c>
      <c r="C48" s="25" t="s">
        <v>22</v>
      </c>
      <c r="D48" s="44">
        <v>1299</v>
      </c>
      <c r="E48" s="44">
        <v>1999</v>
      </c>
      <c r="F48" s="32"/>
      <c r="G48" s="47">
        <f t="shared" si="0"/>
        <v>0</v>
      </c>
      <c r="H48" s="134"/>
    </row>
    <row r="49" spans="2:8">
      <c r="B49" s="35"/>
      <c r="C49" s="35"/>
      <c r="D49" s="35"/>
      <c r="E49" s="35"/>
      <c r="F49" s="35"/>
      <c r="G49" s="42"/>
      <c r="H49" s="35"/>
    </row>
    <row r="50" spans="2:8">
      <c r="B50" s="34" t="s">
        <v>59</v>
      </c>
      <c r="C50" s="34" t="s">
        <v>22</v>
      </c>
      <c r="D50" s="39">
        <v>1235</v>
      </c>
      <c r="E50" s="39">
        <v>1899</v>
      </c>
      <c r="F50" s="35"/>
      <c r="G50" s="47">
        <f t="shared" si="0"/>
        <v>0</v>
      </c>
      <c r="H50" s="127" t="s">
        <v>71</v>
      </c>
    </row>
    <row r="51" spans="2:8">
      <c r="B51" s="34" t="s">
        <v>60</v>
      </c>
      <c r="C51" s="34" t="s">
        <v>22</v>
      </c>
      <c r="D51" s="39">
        <v>1235</v>
      </c>
      <c r="E51" s="39">
        <v>1899</v>
      </c>
      <c r="F51" s="35"/>
      <c r="G51" s="47">
        <f t="shared" si="0"/>
        <v>0</v>
      </c>
      <c r="H51" s="128"/>
    </row>
    <row r="52" spans="2:8" ht="15.75" thickBot="1">
      <c r="B52" s="34" t="s">
        <v>61</v>
      </c>
      <c r="C52" s="34" t="s">
        <v>22</v>
      </c>
      <c r="D52" s="39">
        <v>1235</v>
      </c>
      <c r="E52" s="39">
        <v>1899</v>
      </c>
      <c r="F52" s="51"/>
      <c r="G52" s="52">
        <f t="shared" si="0"/>
        <v>0</v>
      </c>
      <c r="H52" s="129"/>
    </row>
    <row r="53" spans="2:8" ht="15.75" thickBot="1">
      <c r="B53" s="23"/>
      <c r="C53" s="23"/>
      <c r="D53" s="23"/>
      <c r="E53" s="23"/>
      <c r="F53" s="53" t="s">
        <v>8</v>
      </c>
      <c r="G53" s="54">
        <f>SUM(G11:G52)</f>
        <v>0</v>
      </c>
      <c r="H53" s="23"/>
    </row>
    <row r="54" spans="2:8">
      <c r="B54" s="23"/>
      <c r="C54" s="23"/>
      <c r="D54" s="23"/>
      <c r="E54" s="23"/>
      <c r="F54" s="23"/>
      <c r="G54" s="23"/>
      <c r="H54" s="23"/>
    </row>
    <row r="55" spans="2:8">
      <c r="B55" s="29"/>
      <c r="C55" s="29"/>
      <c r="D55" s="29"/>
      <c r="E55" s="29"/>
      <c r="F55" s="29"/>
      <c r="G55" s="23"/>
      <c r="H55" s="23"/>
    </row>
    <row r="56" spans="2:8" ht="15.75">
      <c r="B56" s="30"/>
      <c r="C56" s="29"/>
      <c r="D56" s="29"/>
      <c r="E56" s="29"/>
      <c r="F56" s="29"/>
      <c r="G56" s="23"/>
      <c r="H56" s="23"/>
    </row>
    <row r="57" spans="2:8">
      <c r="B57" s="29"/>
      <c r="C57" s="29"/>
      <c r="D57" s="29"/>
      <c r="E57" s="29"/>
      <c r="F57" s="29"/>
      <c r="G57" s="23"/>
      <c r="H57" s="23"/>
    </row>
    <row r="58" spans="2:8">
      <c r="B58" s="29"/>
      <c r="C58" s="29"/>
      <c r="D58" s="29"/>
      <c r="E58" s="29"/>
      <c r="F58" s="29"/>
      <c r="G58" s="23"/>
      <c r="H58" s="23"/>
    </row>
    <row r="59" spans="2:8">
      <c r="B59" s="23"/>
      <c r="C59" s="23"/>
      <c r="D59" s="23"/>
      <c r="E59" s="23"/>
      <c r="F59" s="23"/>
      <c r="G59" s="23"/>
      <c r="H59" s="23"/>
    </row>
    <row r="60" spans="2:8">
      <c r="B60" s="23"/>
      <c r="C60" s="23"/>
      <c r="D60" s="23"/>
      <c r="E60" s="23"/>
      <c r="F60" s="23"/>
      <c r="G60" s="23"/>
      <c r="H60" s="23"/>
    </row>
    <row r="61" spans="2:8">
      <c r="B61" s="23"/>
      <c r="C61" s="23"/>
      <c r="D61" s="23"/>
      <c r="E61" s="23"/>
      <c r="F61" s="23"/>
      <c r="G61" s="23"/>
      <c r="H61" s="23"/>
    </row>
    <row r="62" spans="2:8">
      <c r="B62" s="23"/>
      <c r="C62" s="23"/>
      <c r="D62" s="23"/>
      <c r="E62" s="23"/>
      <c r="F62" s="23"/>
      <c r="G62" s="23"/>
      <c r="H62" s="23"/>
    </row>
    <row r="63" spans="2:8">
      <c r="B63" s="23"/>
      <c r="C63" s="23"/>
      <c r="D63" s="23"/>
      <c r="E63" s="23"/>
      <c r="F63" s="23"/>
      <c r="G63" s="23"/>
      <c r="H63" s="23"/>
    </row>
    <row r="64" spans="2:8">
      <c r="B64" s="23"/>
      <c r="C64" s="23"/>
      <c r="D64" s="23"/>
      <c r="E64" s="23"/>
      <c r="F64" s="23"/>
      <c r="G64" s="23"/>
      <c r="H64" s="23"/>
    </row>
    <row r="65" spans="2:8">
      <c r="B65" s="23"/>
      <c r="C65" s="23"/>
      <c r="D65" s="23"/>
      <c r="E65" s="23"/>
      <c r="F65" s="23"/>
      <c r="G65" s="23"/>
      <c r="H65" s="23"/>
    </row>
    <row r="66" spans="2:8">
      <c r="B66" s="23"/>
      <c r="C66" s="23"/>
      <c r="D66" s="23"/>
      <c r="E66" s="23"/>
      <c r="F66" s="23"/>
      <c r="G66" s="23"/>
      <c r="H66" s="23"/>
    </row>
    <row r="67" spans="2:8">
      <c r="B67" s="23"/>
      <c r="C67" s="23"/>
      <c r="D67" s="23"/>
      <c r="E67" s="23"/>
      <c r="F67" s="23"/>
      <c r="G67" s="23"/>
      <c r="H67" s="23"/>
    </row>
    <row r="68" spans="2:8">
      <c r="B68" s="23"/>
      <c r="C68" s="23"/>
      <c r="D68" s="23"/>
      <c r="E68" s="23"/>
      <c r="F68" s="23"/>
      <c r="G68" s="23"/>
      <c r="H68" s="23"/>
    </row>
    <row r="69" spans="2:8">
      <c r="B69" s="23"/>
      <c r="C69" s="23"/>
      <c r="D69" s="23"/>
      <c r="E69" s="23"/>
      <c r="F69" s="23"/>
      <c r="G69" s="23"/>
      <c r="H69" s="23"/>
    </row>
    <row r="70" spans="2:8">
      <c r="B70" s="23"/>
      <c r="C70" s="23"/>
      <c r="D70" s="23"/>
      <c r="E70" s="23"/>
      <c r="F70" s="23"/>
      <c r="G70" s="23"/>
      <c r="H70" s="23"/>
    </row>
    <row r="71" spans="2:8">
      <c r="B71" s="23"/>
      <c r="C71" s="23"/>
      <c r="D71" s="23"/>
      <c r="E71" s="23"/>
      <c r="F71" s="23"/>
      <c r="G71" s="23"/>
      <c r="H71" s="23"/>
    </row>
    <row r="72" spans="2:8">
      <c r="B72" s="23"/>
      <c r="C72" s="23"/>
      <c r="D72" s="23"/>
      <c r="E72" s="23"/>
      <c r="F72" s="23"/>
      <c r="G72" s="23"/>
      <c r="H72" s="23"/>
    </row>
    <row r="73" spans="2:8">
      <c r="B73" s="21"/>
      <c r="C73" s="21"/>
      <c r="D73" s="21"/>
      <c r="E73" s="21"/>
      <c r="F73" s="21"/>
      <c r="G73" s="21"/>
    </row>
    <row r="74" spans="2:8">
      <c r="B74" s="21"/>
      <c r="C74" s="21"/>
      <c r="D74" s="21"/>
      <c r="E74" s="21"/>
      <c r="F74" s="21"/>
      <c r="G74" s="21"/>
    </row>
  </sheetData>
  <mergeCells count="12">
    <mergeCell ref="C3:D4"/>
    <mergeCell ref="C5:F5"/>
    <mergeCell ref="H39:H43"/>
    <mergeCell ref="H31:H33"/>
    <mergeCell ref="H35:H37"/>
    <mergeCell ref="H50:H52"/>
    <mergeCell ref="C7:H7"/>
    <mergeCell ref="C6:H6"/>
    <mergeCell ref="H24:H29"/>
    <mergeCell ref="H47:H48"/>
    <mergeCell ref="H18:H20"/>
    <mergeCell ref="H13:H16"/>
  </mergeCells>
  <hyperlinks>
    <hyperlink ref="H39" r:id="rId1"/>
    <hyperlink ref="H11" r:id="rId2"/>
    <hyperlink ref="H45" r:id="rId3"/>
    <hyperlink ref="H24" r:id="rId4"/>
    <hyperlink ref="H47" r:id="rId5"/>
    <hyperlink ref="H13" r:id="rId6"/>
    <hyperlink ref="H22" r:id="rId7"/>
    <hyperlink ref="H18" r:id="rId8"/>
    <hyperlink ref="H31" r:id="rId9"/>
    <hyperlink ref="H35" r:id="rId10"/>
    <hyperlink ref="H50" r:id="rId11"/>
  </hyperlinks>
  <pageMargins left="0.7" right="0.7" top="0.75" bottom="0.75" header="0.3" footer="0.3"/>
  <pageSetup paperSize="9" orientation="portrait" horizontalDpi="200" verticalDpi="200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C1:H41"/>
  <sheetViews>
    <sheetView topLeftCell="C7" workbookViewId="0">
      <selection activeCell="D36" sqref="D36"/>
    </sheetView>
  </sheetViews>
  <sheetFormatPr defaultRowHeight="15"/>
  <cols>
    <col min="1" max="2" width="9.140625" style="26"/>
    <col min="3" max="3" width="42.42578125" style="26" customWidth="1"/>
    <col min="4" max="4" width="17" style="26" customWidth="1"/>
    <col min="5" max="5" width="20.28515625" style="26" customWidth="1"/>
    <col min="6" max="6" width="11" style="26" customWidth="1"/>
    <col min="7" max="7" width="13.28515625" style="26" customWidth="1"/>
    <col min="8" max="16384" width="9.140625" style="26"/>
  </cols>
  <sheetData>
    <row r="1" spans="3:8">
      <c r="E1" s="23"/>
      <c r="F1" s="23"/>
    </row>
    <row r="2" spans="3:8" ht="15.75">
      <c r="C2" s="27" t="s">
        <v>101</v>
      </c>
      <c r="D2" s="27"/>
      <c r="E2" s="23"/>
      <c r="F2" s="23"/>
    </row>
    <row r="3" spans="3:8">
      <c r="C3" s="61"/>
      <c r="D3" s="61"/>
      <c r="E3" s="145"/>
      <c r="F3" s="62"/>
      <c r="G3" s="61"/>
    </row>
    <row r="4" spans="3:8">
      <c r="C4" s="61"/>
      <c r="D4" s="61"/>
      <c r="E4" s="145"/>
      <c r="F4" s="62"/>
      <c r="G4" s="61"/>
    </row>
    <row r="5" spans="3:8">
      <c r="C5" s="61"/>
      <c r="D5" s="61"/>
      <c r="E5" s="146"/>
      <c r="F5" s="146"/>
      <c r="G5" s="61"/>
    </row>
    <row r="6" spans="3:8">
      <c r="C6" s="61"/>
      <c r="D6" s="61"/>
      <c r="E6" s="147"/>
      <c r="F6" s="146"/>
      <c r="G6" s="61"/>
    </row>
    <row r="7" spans="3:8" ht="12" customHeight="1">
      <c r="C7" s="61"/>
      <c r="D7" s="61"/>
      <c r="E7" s="60"/>
      <c r="F7" s="62"/>
      <c r="G7" s="61"/>
    </row>
    <row r="8" spans="3:8" ht="15.75" hidden="1" customHeight="1" thickBot="1">
      <c r="C8" s="61"/>
      <c r="D8" s="61"/>
      <c r="E8" s="76"/>
      <c r="F8" s="62"/>
      <c r="G8" s="61"/>
    </row>
    <row r="9" spans="3:8" ht="3.75" hidden="1" customHeight="1" thickBot="1">
      <c r="C9" s="61"/>
      <c r="D9" s="61"/>
      <c r="E9" s="63"/>
      <c r="F9" s="62"/>
      <c r="G9" s="61"/>
    </row>
    <row r="10" spans="3:8" hidden="1">
      <c r="E10" s="22"/>
      <c r="F10" s="23"/>
    </row>
    <row r="11" spans="3:8" hidden="1">
      <c r="E11" s="23"/>
      <c r="F11" s="23"/>
    </row>
    <row r="12" spans="3:8" ht="16.5" customHeight="1">
      <c r="C12" s="69" t="s">
        <v>7</v>
      </c>
      <c r="D12" s="69" t="s">
        <v>31</v>
      </c>
      <c r="E12" s="69" t="s">
        <v>72</v>
      </c>
      <c r="F12" s="48" t="s">
        <v>24</v>
      </c>
      <c r="G12" s="49" t="s">
        <v>27</v>
      </c>
      <c r="H12" s="59"/>
    </row>
    <row r="13" spans="3:8">
      <c r="C13" s="70" t="s">
        <v>73</v>
      </c>
      <c r="D13" s="70">
        <v>729</v>
      </c>
      <c r="E13" s="70">
        <v>1199</v>
      </c>
      <c r="F13" s="71"/>
      <c r="G13" s="71">
        <f t="shared" ref="G13:G40" si="0">D13*F13</f>
        <v>0</v>
      </c>
      <c r="H13" s="59"/>
    </row>
    <row r="14" spans="3:8">
      <c r="C14" s="70" t="s">
        <v>74</v>
      </c>
      <c r="D14" s="70">
        <v>719</v>
      </c>
      <c r="E14" s="70">
        <v>1159</v>
      </c>
      <c r="F14" s="71"/>
      <c r="G14" s="71">
        <f t="shared" si="0"/>
        <v>0</v>
      </c>
      <c r="H14" s="59"/>
    </row>
    <row r="15" spans="3:8">
      <c r="C15" s="69" t="s">
        <v>75</v>
      </c>
      <c r="D15" s="72">
        <v>799</v>
      </c>
      <c r="E15" s="69">
        <v>1299</v>
      </c>
      <c r="F15" s="71"/>
      <c r="G15" s="71">
        <f t="shared" si="0"/>
        <v>0</v>
      </c>
      <c r="H15" s="59"/>
    </row>
    <row r="16" spans="3:8">
      <c r="C16" s="69" t="s">
        <v>76</v>
      </c>
      <c r="D16" s="72">
        <v>779</v>
      </c>
      <c r="E16" s="69">
        <v>1259</v>
      </c>
      <c r="F16" s="71"/>
      <c r="G16" s="71">
        <f t="shared" si="0"/>
        <v>0</v>
      </c>
      <c r="H16" s="59"/>
    </row>
    <row r="17" spans="3:8">
      <c r="C17" s="69" t="s">
        <v>77</v>
      </c>
      <c r="D17" s="72">
        <v>779</v>
      </c>
      <c r="E17" s="69">
        <v>1299</v>
      </c>
      <c r="F17" s="71"/>
      <c r="G17" s="71">
        <f t="shared" si="0"/>
        <v>0</v>
      </c>
      <c r="H17" s="59"/>
    </row>
    <row r="18" spans="3:8">
      <c r="C18" s="69" t="s">
        <v>78</v>
      </c>
      <c r="D18" s="72">
        <v>759</v>
      </c>
      <c r="E18" s="69">
        <v>1259</v>
      </c>
      <c r="F18" s="71"/>
      <c r="G18" s="71">
        <f t="shared" si="0"/>
        <v>0</v>
      </c>
      <c r="H18" s="59"/>
    </row>
    <row r="19" spans="3:8">
      <c r="C19" s="69" t="s">
        <v>79</v>
      </c>
      <c r="D19" s="72">
        <v>959</v>
      </c>
      <c r="E19" s="69">
        <v>1599</v>
      </c>
      <c r="F19" s="71"/>
      <c r="G19" s="71">
        <f t="shared" si="0"/>
        <v>0</v>
      </c>
      <c r="H19" s="59"/>
    </row>
    <row r="20" spans="3:8">
      <c r="C20" s="69" t="s">
        <v>80</v>
      </c>
      <c r="D20" s="72">
        <v>779</v>
      </c>
      <c r="E20" s="69">
        <v>1299</v>
      </c>
      <c r="F20" s="71"/>
      <c r="G20" s="71">
        <f t="shared" si="0"/>
        <v>0</v>
      </c>
      <c r="H20" s="59"/>
    </row>
    <row r="21" spans="3:8">
      <c r="C21" s="69" t="s">
        <v>81</v>
      </c>
      <c r="D21" s="72">
        <v>959</v>
      </c>
      <c r="E21" s="69">
        <v>1599</v>
      </c>
      <c r="F21" s="71"/>
      <c r="G21" s="71">
        <f t="shared" si="0"/>
        <v>0</v>
      </c>
      <c r="H21" s="59"/>
    </row>
    <row r="22" spans="3:8">
      <c r="C22" s="69" t="s">
        <v>82</v>
      </c>
      <c r="D22" s="72">
        <v>779</v>
      </c>
      <c r="E22" s="69">
        <v>1299</v>
      </c>
      <c r="F22" s="71"/>
      <c r="G22" s="71">
        <f t="shared" si="0"/>
        <v>0</v>
      </c>
      <c r="H22" s="59"/>
    </row>
    <row r="23" spans="3:8">
      <c r="C23" s="69" t="s">
        <v>83</v>
      </c>
      <c r="D23" s="72">
        <v>999</v>
      </c>
      <c r="E23" s="69">
        <v>1699</v>
      </c>
      <c r="F23" s="71"/>
      <c r="G23" s="71">
        <f t="shared" si="0"/>
        <v>0</v>
      </c>
      <c r="H23" s="59"/>
    </row>
    <row r="24" spans="3:8">
      <c r="C24" s="69" t="s">
        <v>84</v>
      </c>
      <c r="D24" s="72">
        <v>779</v>
      </c>
      <c r="E24" s="69">
        <v>1299</v>
      </c>
      <c r="F24" s="71"/>
      <c r="G24" s="71">
        <f t="shared" si="0"/>
        <v>0</v>
      </c>
      <c r="H24" s="59"/>
    </row>
    <row r="25" spans="3:8">
      <c r="C25" s="69" t="s">
        <v>85</v>
      </c>
      <c r="D25" s="72">
        <v>779</v>
      </c>
      <c r="E25" s="69">
        <v>1299</v>
      </c>
      <c r="F25" s="71"/>
      <c r="G25" s="71">
        <f t="shared" si="0"/>
        <v>0</v>
      </c>
      <c r="H25" s="59"/>
    </row>
    <row r="26" spans="3:8">
      <c r="C26" s="69" t="s">
        <v>86</v>
      </c>
      <c r="D26" s="72">
        <v>759</v>
      </c>
      <c r="E26" s="69">
        <v>1259</v>
      </c>
      <c r="F26" s="71"/>
      <c r="G26" s="71">
        <f t="shared" si="0"/>
        <v>0</v>
      </c>
      <c r="H26" s="59"/>
    </row>
    <row r="27" spans="3:8">
      <c r="C27" s="69" t="s">
        <v>87</v>
      </c>
      <c r="D27" s="72">
        <v>869</v>
      </c>
      <c r="E27" s="69">
        <v>1399</v>
      </c>
      <c r="F27" s="71"/>
      <c r="G27" s="71">
        <f t="shared" si="0"/>
        <v>0</v>
      </c>
      <c r="H27" s="59"/>
    </row>
    <row r="28" spans="3:8">
      <c r="C28" s="69" t="s">
        <v>88</v>
      </c>
      <c r="D28" s="72">
        <v>859</v>
      </c>
      <c r="E28" s="69">
        <v>1359</v>
      </c>
      <c r="F28" s="71"/>
      <c r="G28" s="71">
        <f t="shared" si="0"/>
        <v>0</v>
      </c>
      <c r="H28" s="59"/>
    </row>
    <row r="29" spans="3:8">
      <c r="C29" s="69" t="s">
        <v>89</v>
      </c>
      <c r="D29" s="72">
        <v>1199</v>
      </c>
      <c r="E29" s="69">
        <v>1999</v>
      </c>
      <c r="F29" s="71"/>
      <c r="G29" s="71">
        <f t="shared" si="0"/>
        <v>0</v>
      </c>
      <c r="H29" s="59"/>
    </row>
    <row r="30" spans="3:8">
      <c r="C30" s="69" t="s">
        <v>90</v>
      </c>
      <c r="D30" s="72">
        <v>1319</v>
      </c>
      <c r="E30" s="69">
        <v>2199</v>
      </c>
      <c r="F30" s="71"/>
      <c r="G30" s="71">
        <f t="shared" si="0"/>
        <v>0</v>
      </c>
      <c r="H30" s="59"/>
    </row>
    <row r="31" spans="3:8">
      <c r="C31" s="69" t="s">
        <v>91</v>
      </c>
      <c r="D31" s="72">
        <v>899</v>
      </c>
      <c r="E31" s="69">
        <v>1499</v>
      </c>
      <c r="F31" s="71"/>
      <c r="G31" s="71">
        <f t="shared" si="0"/>
        <v>0</v>
      </c>
      <c r="H31" s="59"/>
    </row>
    <row r="32" spans="3:8">
      <c r="C32" s="69" t="s">
        <v>92</v>
      </c>
      <c r="D32" s="72">
        <v>1159</v>
      </c>
      <c r="E32" s="69">
        <v>1899</v>
      </c>
      <c r="F32" s="71"/>
      <c r="G32" s="71">
        <f t="shared" si="0"/>
        <v>0</v>
      </c>
      <c r="H32" s="59"/>
    </row>
    <row r="33" spans="3:8">
      <c r="C33" s="70" t="s">
        <v>93</v>
      </c>
      <c r="D33" s="70">
        <v>729</v>
      </c>
      <c r="E33" s="70">
        <v>1099</v>
      </c>
      <c r="F33" s="73"/>
      <c r="G33" s="71">
        <f t="shared" si="0"/>
        <v>0</v>
      </c>
      <c r="H33" s="59"/>
    </row>
    <row r="34" spans="3:8">
      <c r="C34" s="70" t="s">
        <v>94</v>
      </c>
      <c r="D34" s="70">
        <v>719</v>
      </c>
      <c r="E34" s="70">
        <v>1059</v>
      </c>
      <c r="F34" s="74"/>
      <c r="G34" s="71">
        <f t="shared" si="0"/>
        <v>0</v>
      </c>
    </row>
    <row r="35" spans="3:8">
      <c r="C35" s="70" t="s">
        <v>95</v>
      </c>
      <c r="D35" s="70">
        <v>699</v>
      </c>
      <c r="E35" s="70">
        <v>999</v>
      </c>
      <c r="F35" s="74"/>
      <c r="G35" s="71">
        <f t="shared" si="0"/>
        <v>0</v>
      </c>
    </row>
    <row r="36" spans="3:8">
      <c r="C36" s="70" t="s">
        <v>96</v>
      </c>
      <c r="D36" s="70">
        <v>699</v>
      </c>
      <c r="E36" s="70">
        <v>999</v>
      </c>
      <c r="F36" s="74"/>
      <c r="G36" s="71">
        <f t="shared" si="0"/>
        <v>0</v>
      </c>
    </row>
    <row r="37" spans="3:8">
      <c r="C37" s="69" t="s">
        <v>97</v>
      </c>
      <c r="D37" s="72">
        <v>779</v>
      </c>
      <c r="E37" s="72">
        <v>1299</v>
      </c>
      <c r="F37" s="74"/>
      <c r="G37" s="71">
        <f t="shared" si="0"/>
        <v>0</v>
      </c>
    </row>
    <row r="38" spans="3:8">
      <c r="C38" s="69" t="s">
        <v>98</v>
      </c>
      <c r="D38" s="72">
        <v>759</v>
      </c>
      <c r="E38" s="72">
        <v>1259</v>
      </c>
      <c r="F38" s="74"/>
      <c r="G38" s="71">
        <f t="shared" si="0"/>
        <v>0</v>
      </c>
    </row>
    <row r="39" spans="3:8">
      <c r="C39" s="70" t="s">
        <v>99</v>
      </c>
      <c r="D39" s="70">
        <v>539</v>
      </c>
      <c r="E39" s="70">
        <v>699</v>
      </c>
      <c r="F39" s="74"/>
      <c r="G39" s="71">
        <f t="shared" si="0"/>
        <v>0</v>
      </c>
    </row>
    <row r="40" spans="3:8" ht="15.75" thickBot="1">
      <c r="C40" s="75" t="s">
        <v>100</v>
      </c>
      <c r="D40" s="72">
        <v>839</v>
      </c>
      <c r="E40" s="71">
        <v>1399</v>
      </c>
      <c r="F40" s="74"/>
      <c r="G40" s="71">
        <f t="shared" si="0"/>
        <v>0</v>
      </c>
    </row>
    <row r="41" spans="3:8" ht="15.75" thickBot="1">
      <c r="F41" s="77" t="s">
        <v>8</v>
      </c>
      <c r="G41" s="78">
        <f>SUM(G13:G40)</f>
        <v>0</v>
      </c>
    </row>
  </sheetData>
  <mergeCells count="3">
    <mergeCell ref="E3:E4"/>
    <mergeCell ref="E5:F5"/>
    <mergeCell ref="E6:F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Условия</vt:lpstr>
      <vt:lpstr>AHD 2017</vt:lpstr>
      <vt:lpstr>AHD SUP 2017</vt:lpstr>
    </vt:vector>
  </TitlesOfParts>
  <Company>Simmer Style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Olga</cp:lastModifiedBy>
  <cp:lastPrinted>2009-07-20T12:02:38Z</cp:lastPrinted>
  <dcterms:created xsi:type="dcterms:W3CDTF">2008-07-30T14:58:03Z</dcterms:created>
  <dcterms:modified xsi:type="dcterms:W3CDTF">2016-09-13T09:26:26Z</dcterms:modified>
</cp:coreProperties>
</file>