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9565" yWindow="1245" windowWidth="24240" windowHeight="13740" tabRatio="500"/>
  </bookViews>
  <sheets>
    <sheet name="УСЛОВИЯ" sheetId="5" r:id="rId1"/>
    <sheet name="POINT-7 sails 2017" sheetId="2" r:id="rId2"/>
    <sheet name="POINT-7 masts 2017" sheetId="4" r:id="rId3"/>
  </sheet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/>
  <c r="H5"/>
  <c r="F42" i="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90" i="2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4"/>
  <c r="G4" i="4"/>
  <c r="G42" l="1"/>
  <c r="H90" i="2"/>
</calcChain>
</file>

<file path=xl/sharedStrings.xml><?xml version="1.0" encoding="utf-8"?>
<sst xmlns="http://schemas.openxmlformats.org/spreadsheetml/2006/main" count="100" uniqueCount="75">
  <si>
    <t>Total</t>
  </si>
  <si>
    <t>5.0</t>
  </si>
  <si>
    <t>5,2</t>
  </si>
  <si>
    <t>SKOOL</t>
  </si>
  <si>
    <t>Skool</t>
  </si>
  <si>
    <t>C60RDM</t>
  </si>
  <si>
    <t>C80+RDM</t>
  </si>
  <si>
    <t>300 SICK</t>
  </si>
  <si>
    <t>C100+ RDM</t>
  </si>
  <si>
    <t>C60</t>
  </si>
  <si>
    <t>C80+</t>
  </si>
  <si>
    <t>C100+</t>
  </si>
  <si>
    <t>S!CK 2G</t>
  </si>
  <si>
    <t>SALT Girl</t>
  </si>
  <si>
    <t>AC-F Freeride</t>
  </si>
  <si>
    <t>Цена ОПТ ЕВРО</t>
  </si>
  <si>
    <t>Модель</t>
  </si>
  <si>
    <t>Ссылка на сайте</t>
  </si>
  <si>
    <t>Назначение</t>
  </si>
  <si>
    <t>вейв</t>
  </si>
  <si>
    <t>фристайл</t>
  </si>
  <si>
    <t>кросовер</t>
  </si>
  <si>
    <t>фрирайд</t>
  </si>
  <si>
    <t xml:space="preserve">слалом, </t>
  </si>
  <si>
    <t>безкамберный</t>
  </si>
  <si>
    <t>продвинутый фрирайд</t>
  </si>
  <si>
    <t>рэйс</t>
  </si>
  <si>
    <t>3 камбера</t>
  </si>
  <si>
    <t>4 камбера</t>
  </si>
  <si>
    <t>обучение</t>
  </si>
  <si>
    <t>начальный уровень</t>
  </si>
  <si>
    <t>детский</t>
  </si>
  <si>
    <t>женский парус</t>
  </si>
  <si>
    <t>http://www.point-7.com/gear/masts/c100/</t>
  </si>
  <si>
    <t>http://www.point-7.com/gear/masts/c80/</t>
  </si>
  <si>
    <t>http://www.point-7.com/gear/masts/c60/</t>
  </si>
  <si>
    <t>Заказ шт.</t>
  </si>
  <si>
    <t>Сумма заказа</t>
  </si>
  <si>
    <t>Цена РРЦ ЕВРО</t>
  </si>
  <si>
    <t>http://www.point-7.com/gear/sails/zero17/ac-k/</t>
  </si>
  <si>
    <t>http://www.point-7.com/gear/sails/zero17/ac-one/</t>
  </si>
  <si>
    <t>http://www.point-7.com/gear/sails/zero17/ac-x/</t>
  </si>
  <si>
    <t>http://www.point-7.com/gear/sails/zero17/ac-f/</t>
  </si>
  <si>
    <t>http://www.point-7.com/gear/sails/zero17/slash/</t>
  </si>
  <si>
    <t>http://www.point-7.com/gear/sails/zero17/swag/</t>
  </si>
  <si>
    <t>http://www.point-7.com/gear/sails/zero17/salt/</t>
  </si>
  <si>
    <t>http://www.point-7.com/gear/sails/zero17/salt-campello-ltd/</t>
  </si>
  <si>
    <t>http://www.point-7.com/gear/sails/zero17/spy/</t>
  </si>
  <si>
    <t>http://www.point-7.com/gear/sails/zero17/skool/</t>
  </si>
  <si>
    <t>SPY 5 batten wave</t>
  </si>
  <si>
    <t>SALT 4 batten wave</t>
  </si>
  <si>
    <t>SALT Campello pro 4 batten wave</t>
  </si>
  <si>
    <t>SWAG 3 batten wave</t>
  </si>
  <si>
    <t>SLASH Freestyle</t>
  </si>
  <si>
    <t>AC-X Slalom no Cam</t>
  </si>
  <si>
    <t>AC-K 3 cam</t>
  </si>
  <si>
    <t>AC-1 Racing</t>
  </si>
  <si>
    <r>
      <t xml:space="preserve">       Point-7 | </t>
    </r>
    <r>
      <rPr>
        <sz val="16"/>
        <color indexed="59"/>
        <rFont val="Arial"/>
        <family val="2"/>
      </rPr>
      <t>masts 2017</t>
    </r>
  </si>
  <si>
    <r>
      <t xml:space="preserve">       Point-7 |</t>
    </r>
    <r>
      <rPr>
        <sz val="16"/>
        <color indexed="59"/>
        <rFont val="Arial"/>
        <family val="2"/>
      </rPr>
      <t xml:space="preserve"> sails 2017</t>
    </r>
  </si>
  <si>
    <t>Цены &amp; Условия на 2017 год</t>
  </si>
  <si>
    <t>* оптовая цена фиксированная в Евро по курсу ЦБ РФ</t>
  </si>
  <si>
    <t>Условия получения цены ОПТ ПРЕДЗАКАЗ</t>
  </si>
  <si>
    <t>* гарантийная предоплата (25%) на момент размещения предзаказа</t>
  </si>
  <si>
    <t>* полная оплата (75%) в момент забора товара со склада в Москве</t>
  </si>
  <si>
    <t>* Оплата по курсу ЦБ + 1,5 % конвертация</t>
  </si>
  <si>
    <t>Даты предзаказа и исполнения заказа</t>
  </si>
  <si>
    <t>* срок исполнения заказа апрель 2017</t>
  </si>
  <si>
    <t>Компания "GS-SPORT Group" ( сеть спортивных магазинов Gidrasklad)</t>
  </si>
  <si>
    <t>121353, Москва, Сколковское ш. 31</t>
  </si>
  <si>
    <t>8 (962) 938-92-22</t>
  </si>
  <si>
    <t xml:space="preserve">8 (495) 720-99-87 </t>
  </si>
  <si>
    <t>www.gssport.ru</t>
  </si>
  <si>
    <t>e-mail: opt@gssport.ru</t>
  </si>
  <si>
    <t xml:space="preserve">* Размещение предзаказа до 1 сентября  2016 года </t>
  </si>
  <si>
    <t>* минимальная сумма предзаказа -  1 000 ЕВРО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</si>
</sst>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rgb="FF000000"/>
      <name val="Calibri"/>
      <family val="2"/>
    </font>
    <font>
      <i/>
      <sz val="12"/>
      <color rgb="FF000000"/>
      <name val="Arial"/>
      <family val="2"/>
    </font>
    <font>
      <sz val="8"/>
      <color indexed="8"/>
      <name val="Arial"/>
      <family val="2"/>
    </font>
    <font>
      <sz val="10"/>
      <color indexed="59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color indexed="59"/>
      <name val="Arial"/>
      <family val="2"/>
    </font>
    <font>
      <sz val="16"/>
      <color indexed="59"/>
      <name val="Arial"/>
      <family val="2"/>
    </font>
    <font>
      <b/>
      <sz val="16"/>
      <color indexed="5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6"/>
      <color rgb="FFFF0000"/>
      <name val="Calibri"/>
      <family val="2"/>
      <charset val="204"/>
    </font>
    <font>
      <b/>
      <sz val="10"/>
      <color indexed="8"/>
      <name val="Arial"/>
      <family val="2"/>
      <charset val="204"/>
    </font>
    <font>
      <u/>
      <sz val="10.55"/>
      <color theme="10"/>
      <name val="Calibri"/>
      <family val="2"/>
    </font>
    <font>
      <b/>
      <sz val="10"/>
      <color indexed="63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color indexed="10"/>
      <name val="Calibri"/>
      <family val="2"/>
    </font>
    <font>
      <b/>
      <sz val="11"/>
      <color indexed="8"/>
      <name val="Calibri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4"/>
      <color indexed="12"/>
      <name val="Calibri"/>
      <family val="2"/>
      <charset val="204"/>
    </font>
    <font>
      <b/>
      <sz val="11"/>
      <color rgb="FF0070C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19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20" fillId="0" borderId="0" xfId="0" applyFont="1"/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2" fillId="0" borderId="11" xfId="114" applyFill="1" applyBorder="1" applyAlignment="1" applyProtection="1">
      <alignment vertical="center"/>
    </xf>
    <xf numFmtId="0" fontId="22" fillId="0" borderId="9" xfId="114" applyFill="1" applyBorder="1" applyAlignment="1" applyProtection="1">
      <alignment vertical="center"/>
    </xf>
    <xf numFmtId="0" fontId="14" fillId="3" borderId="17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" fontId="19" fillId="4" borderId="15" xfId="0" applyNumberFormat="1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1" fontId="14" fillId="5" borderId="15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/>
    <xf numFmtId="0" fontId="6" fillId="4" borderId="15" xfId="0" applyFont="1" applyFill="1" applyBorder="1"/>
    <xf numFmtId="0" fontId="6" fillId="4" borderId="19" xfId="0" applyFont="1" applyFill="1" applyBorder="1"/>
    <xf numFmtId="0" fontId="6" fillId="4" borderId="6" xfId="0" applyFont="1" applyFill="1" applyBorder="1"/>
    <xf numFmtId="2" fontId="17" fillId="4" borderId="0" xfId="0" applyNumberFormat="1" applyFont="1" applyFill="1" applyBorder="1" applyAlignment="1">
      <alignment horizontal="center" vertical="center"/>
    </xf>
    <xf numFmtId="0" fontId="22" fillId="4" borderId="10" xfId="114" applyFill="1" applyBorder="1" applyAlignment="1" applyProtection="1"/>
    <xf numFmtId="0" fontId="6" fillId="4" borderId="0" xfId="0" applyFont="1" applyFill="1" applyBorder="1"/>
    <xf numFmtId="0" fontId="6" fillId="4" borderId="2" xfId="0" applyFont="1" applyFill="1" applyBorder="1"/>
    <xf numFmtId="0" fontId="6" fillId="4" borderId="7" xfId="0" applyFont="1" applyFill="1" applyBorder="1"/>
    <xf numFmtId="0" fontId="6" fillId="4" borderId="10" xfId="0" applyFont="1" applyFill="1" applyBorder="1"/>
    <xf numFmtId="0" fontId="7" fillId="4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2" fontId="17" fillId="4" borderId="16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2" fontId="17" fillId="4" borderId="15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22" fillId="4" borderId="10" xfId="114" applyFill="1" applyBorder="1" applyAlignment="1" applyProtection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6" fillId="4" borderId="12" xfId="0" applyFont="1" applyFill="1" applyBorder="1"/>
    <xf numFmtId="0" fontId="6" fillId="4" borderId="16" xfId="0" applyFont="1" applyFill="1" applyBorder="1"/>
    <xf numFmtId="0" fontId="6" fillId="4" borderId="18" xfId="0" applyFont="1" applyFill="1" applyBorder="1"/>
    <xf numFmtId="0" fontId="22" fillId="4" borderId="8" xfId="114" applyFill="1" applyBorder="1" applyAlignment="1" applyProtection="1"/>
    <xf numFmtId="164" fontId="19" fillId="4" borderId="8" xfId="0" applyNumberFormat="1" applyFont="1" applyFill="1" applyBorder="1" applyAlignment="1">
      <alignment horizontal="center" vertical="center" wrapText="1"/>
    </xf>
    <xf numFmtId="164" fontId="14" fillId="5" borderId="23" xfId="0" applyNumberFormat="1" applyFont="1" applyFill="1" applyBorder="1" applyAlignment="1">
      <alignment horizontal="left" vertical="center" wrapText="1"/>
    </xf>
    <xf numFmtId="1" fontId="14" fillId="5" borderId="23" xfId="0" applyNumberFormat="1" applyFont="1" applyFill="1" applyBorder="1" applyAlignment="1">
      <alignment vertical="center" wrapText="1"/>
    </xf>
    <xf numFmtId="1" fontId="19" fillId="4" borderId="21" xfId="0" applyNumberFormat="1" applyFont="1" applyFill="1" applyBorder="1" applyAlignment="1">
      <alignment horizontal="center" vertical="center" wrapText="1"/>
    </xf>
    <xf numFmtId="164" fontId="14" fillId="5" borderId="24" xfId="0" applyNumberFormat="1" applyFont="1" applyFill="1" applyBorder="1" applyAlignment="1">
      <alignment horizontal="left" vertical="center" wrapText="1"/>
    </xf>
    <xf numFmtId="2" fontId="23" fillId="4" borderId="25" xfId="0" applyNumberFormat="1" applyFont="1" applyFill="1" applyBorder="1" applyAlignment="1">
      <alignment horizontal="center" vertical="center"/>
    </xf>
    <xf numFmtId="1" fontId="14" fillId="5" borderId="24" xfId="0" applyNumberFormat="1" applyFont="1" applyFill="1" applyBorder="1" applyAlignment="1">
      <alignment vertical="center" wrapText="1"/>
    </xf>
    <xf numFmtId="164" fontId="11" fillId="4" borderId="10" xfId="0" applyNumberFormat="1" applyFont="1" applyFill="1" applyBorder="1" applyAlignment="1">
      <alignment horizontal="right" vertical="center" wrapText="1"/>
    </xf>
    <xf numFmtId="1" fontId="14" fillId="5" borderId="24" xfId="0" applyNumberFormat="1" applyFont="1" applyFill="1" applyBorder="1" applyAlignment="1">
      <alignment horizontal="center" vertical="center" wrapText="1"/>
    </xf>
    <xf numFmtId="2" fontId="17" fillId="4" borderId="24" xfId="0" applyNumberFormat="1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27" xfId="0" applyFont="1" applyFill="1" applyBorder="1"/>
    <xf numFmtId="1" fontId="5" fillId="4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right" vertical="center"/>
    </xf>
    <xf numFmtId="0" fontId="24" fillId="4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vertical="center"/>
    </xf>
    <xf numFmtId="1" fontId="17" fillId="4" borderId="0" xfId="0" applyNumberFormat="1" applyFont="1" applyFill="1" applyBorder="1" applyAlignment="1">
      <alignment horizontal="right" vertical="center"/>
    </xf>
    <xf numFmtId="164" fontId="19" fillId="0" borderId="29" xfId="0" applyNumberFormat="1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left" vertical="center"/>
    </xf>
    <xf numFmtId="1" fontId="19" fillId="2" borderId="23" xfId="0" applyNumberFormat="1" applyFont="1" applyFill="1" applyBorder="1" applyAlignment="1">
      <alignment horizontal="left" vertical="center"/>
    </xf>
    <xf numFmtId="1" fontId="19" fillId="2" borderId="30" xfId="0" applyNumberFormat="1" applyFont="1" applyFill="1" applyBorder="1" applyAlignment="1">
      <alignment horizontal="left" vertical="center"/>
    </xf>
    <xf numFmtId="1" fontId="19" fillId="0" borderId="5" xfId="0" applyNumberFormat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center"/>
    </xf>
    <xf numFmtId="1" fontId="19" fillId="2" borderId="24" xfId="0" applyNumberFormat="1" applyFont="1" applyFill="1" applyBorder="1" applyAlignment="1">
      <alignment horizontal="left" vertical="center"/>
    </xf>
    <xf numFmtId="1" fontId="19" fillId="2" borderId="31" xfId="0" applyNumberFormat="1" applyFont="1" applyFill="1" applyBorder="1" applyAlignment="1">
      <alignment horizontal="left" vertical="center"/>
    </xf>
    <xf numFmtId="2" fontId="23" fillId="4" borderId="2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" fontId="17" fillId="2" borderId="24" xfId="0" applyNumberFormat="1" applyFont="1" applyFill="1" applyBorder="1" applyAlignment="1">
      <alignment horizontal="center"/>
    </xf>
    <xf numFmtId="2" fontId="17" fillId="4" borderId="25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/>
    </xf>
    <xf numFmtId="2" fontId="17" fillId="4" borderId="26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5" fillId="0" borderId="0" xfId="115"/>
    <xf numFmtId="0" fontId="2" fillId="0" borderId="0" xfId="116" applyBorder="1"/>
    <xf numFmtId="0" fontId="2" fillId="0" borderId="0" xfId="116"/>
    <xf numFmtId="0" fontId="2" fillId="0" borderId="8" xfId="116" applyBorder="1" applyAlignment="1">
      <alignment horizontal="center"/>
    </xf>
    <xf numFmtId="0" fontId="2" fillId="0" borderId="15" xfId="116" applyBorder="1" applyAlignment="1">
      <alignment horizontal="center"/>
    </xf>
    <xf numFmtId="0" fontId="2" fillId="0" borderId="15" xfId="116" applyBorder="1" applyAlignment="1"/>
    <xf numFmtId="0" fontId="2" fillId="0" borderId="15" xfId="116" applyBorder="1"/>
    <xf numFmtId="0" fontId="2" fillId="0" borderId="9" xfId="116" applyBorder="1"/>
    <xf numFmtId="0" fontId="2" fillId="0" borderId="10" xfId="116" applyBorder="1" applyAlignment="1">
      <alignment horizontal="center"/>
    </xf>
    <xf numFmtId="0" fontId="2" fillId="0" borderId="0" xfId="116" applyBorder="1" applyAlignment="1">
      <alignment horizontal="center"/>
    </xf>
    <xf numFmtId="0" fontId="2" fillId="0" borderId="0" xfId="116" applyBorder="1" applyAlignment="1"/>
    <xf numFmtId="0" fontId="2" fillId="0" borderId="0" xfId="116" applyFill="1" applyBorder="1" applyAlignment="1"/>
    <xf numFmtId="0" fontId="2" fillId="0" borderId="11" xfId="116" applyFill="1" applyBorder="1"/>
    <xf numFmtId="0" fontId="2" fillId="0" borderId="11" xfId="116" applyBorder="1"/>
    <xf numFmtId="0" fontId="2" fillId="0" borderId="12" xfId="116" applyBorder="1" applyAlignment="1">
      <alignment horizontal="center"/>
    </xf>
    <xf numFmtId="0" fontId="2" fillId="0" borderId="16" xfId="116" applyBorder="1" applyAlignment="1">
      <alignment horizontal="center"/>
    </xf>
    <xf numFmtId="0" fontId="26" fillId="6" borderId="8" xfId="116" applyFont="1" applyFill="1" applyBorder="1" applyAlignment="1">
      <alignment horizontal="center" vertical="center"/>
    </xf>
    <xf numFmtId="0" fontId="26" fillId="6" borderId="15" xfId="116" applyFont="1" applyFill="1" applyBorder="1" applyAlignment="1">
      <alignment horizontal="center" vertical="center"/>
    </xf>
    <xf numFmtId="0" fontId="26" fillId="6" borderId="9" xfId="116" applyFont="1" applyFill="1" applyBorder="1" applyAlignment="1">
      <alignment horizontal="center" vertical="center"/>
    </xf>
    <xf numFmtId="0" fontId="26" fillId="6" borderId="10" xfId="116" applyFont="1" applyFill="1" applyBorder="1" applyAlignment="1">
      <alignment horizontal="center" vertical="center"/>
    </xf>
    <xf numFmtId="0" fontId="26" fillId="6" borderId="0" xfId="116" applyFont="1" applyFill="1" applyBorder="1" applyAlignment="1">
      <alignment horizontal="center" vertical="center"/>
    </xf>
    <xf numFmtId="0" fontId="26" fillId="6" borderId="11" xfId="116" applyFont="1" applyFill="1" applyBorder="1" applyAlignment="1">
      <alignment horizontal="center" vertical="center"/>
    </xf>
    <xf numFmtId="0" fontId="27" fillId="7" borderId="12" xfId="116" applyFont="1" applyFill="1" applyBorder="1" applyAlignment="1">
      <alignment horizontal="left"/>
    </xf>
    <xf numFmtId="0" fontId="27" fillId="7" borderId="16" xfId="116" applyFont="1" applyFill="1" applyBorder="1" applyAlignment="1">
      <alignment horizontal="left"/>
    </xf>
    <xf numFmtId="0" fontId="27" fillId="7" borderId="13" xfId="116" applyFont="1" applyFill="1" applyBorder="1" applyAlignment="1">
      <alignment horizontal="left"/>
    </xf>
    <xf numFmtId="0" fontId="27" fillId="4" borderId="10" xfId="116" applyFont="1" applyFill="1" applyBorder="1" applyAlignment="1">
      <alignment horizontal="left"/>
    </xf>
    <xf numFmtId="0" fontId="27" fillId="4" borderId="0" xfId="116" applyFont="1" applyFill="1" applyBorder="1" applyAlignment="1">
      <alignment horizontal="left"/>
    </xf>
    <xf numFmtId="0" fontId="27" fillId="4" borderId="11" xfId="116" applyFont="1" applyFill="1" applyBorder="1" applyAlignment="1">
      <alignment horizontal="left"/>
    </xf>
    <xf numFmtId="0" fontId="28" fillId="0" borderId="11" xfId="116" applyFont="1" applyBorder="1"/>
    <xf numFmtId="0" fontId="27" fillId="7" borderId="10" xfId="116" applyFont="1" applyFill="1" applyBorder="1" applyAlignment="1">
      <alignment horizontal="left" vertical="center" wrapText="1"/>
    </xf>
    <xf numFmtId="0" fontId="27" fillId="7" borderId="0" xfId="116" applyFont="1" applyFill="1" applyBorder="1" applyAlignment="1">
      <alignment horizontal="left" vertical="center" wrapText="1"/>
    </xf>
    <xf numFmtId="0" fontId="27" fillId="7" borderId="11" xfId="116" applyFont="1" applyFill="1" applyBorder="1" applyAlignment="1">
      <alignment horizontal="left" vertical="center" wrapText="1"/>
    </xf>
    <xf numFmtId="0" fontId="27" fillId="7" borderId="10" xfId="116" applyFont="1" applyFill="1" applyBorder="1" applyAlignment="1">
      <alignment horizontal="left"/>
    </xf>
    <xf numFmtId="0" fontId="27" fillId="7" borderId="0" xfId="116" applyFont="1" applyFill="1" applyBorder="1" applyAlignment="1">
      <alignment horizontal="left"/>
    </xf>
    <xf numFmtId="0" fontId="27" fillId="7" borderId="11" xfId="116" applyFont="1" applyFill="1" applyBorder="1" applyAlignment="1">
      <alignment horizontal="left"/>
    </xf>
    <xf numFmtId="0" fontId="29" fillId="7" borderId="10" xfId="116" applyFont="1" applyFill="1" applyBorder="1"/>
    <xf numFmtId="0" fontId="2" fillId="7" borderId="0" xfId="116" applyFill="1" applyBorder="1"/>
    <xf numFmtId="0" fontId="2" fillId="7" borderId="11" xfId="116" applyFill="1" applyBorder="1"/>
    <xf numFmtId="0" fontId="30" fillId="0" borderId="10" xfId="117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27" fillId="0" borderId="11" xfId="115" applyFont="1" applyFill="1" applyBorder="1" applyAlignment="1">
      <alignment horizontal="left"/>
    </xf>
    <xf numFmtId="0" fontId="27" fillId="0" borderId="10" xfId="115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31" fillId="0" borderId="12" xfId="115" applyFont="1" applyFill="1" applyBorder="1" applyAlignment="1">
      <alignment horizontal="left" vertical="center" wrapText="1"/>
    </xf>
    <xf numFmtId="0" fontId="32" fillId="0" borderId="16" xfId="115" applyFont="1" applyBorder="1" applyAlignment="1">
      <alignment horizontal="left" vertical="center" wrapText="1"/>
    </xf>
    <xf numFmtId="0" fontId="32" fillId="0" borderId="13" xfId="115" applyFont="1" applyBorder="1" applyAlignment="1">
      <alignment horizontal="left" vertical="center" wrapText="1"/>
    </xf>
    <xf numFmtId="0" fontId="29" fillId="0" borderId="10" xfId="116" applyFont="1" applyBorder="1" applyAlignment="1">
      <alignment horizontal="center"/>
    </xf>
    <xf numFmtId="0" fontId="29" fillId="0" borderId="0" xfId="116" applyFont="1" applyBorder="1" applyAlignment="1">
      <alignment horizontal="center"/>
    </xf>
    <xf numFmtId="0" fontId="29" fillId="0" borderId="11" xfId="116" applyFont="1" applyBorder="1" applyAlignment="1">
      <alignment horizontal="center"/>
    </xf>
    <xf numFmtId="3" fontId="29" fillId="0" borderId="10" xfId="116" applyNumberFormat="1" applyFont="1" applyBorder="1" applyAlignment="1">
      <alignment horizontal="center"/>
    </xf>
    <xf numFmtId="3" fontId="29" fillId="0" borderId="0" xfId="116" applyNumberFormat="1" applyFont="1" applyBorder="1" applyAlignment="1">
      <alignment horizontal="center"/>
    </xf>
    <xf numFmtId="3" fontId="29" fillId="0" borderId="11" xfId="116" applyNumberFormat="1" applyFont="1" applyBorder="1" applyAlignment="1">
      <alignment horizontal="center"/>
    </xf>
    <xf numFmtId="0" fontId="34" fillId="0" borderId="10" xfId="118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5" fillId="0" borderId="10" xfId="116" applyFont="1" applyBorder="1" applyAlignment="1">
      <alignment horizontal="center"/>
    </xf>
    <xf numFmtId="0" fontId="35" fillId="0" borderId="0" xfId="116" applyFont="1" applyBorder="1" applyAlignment="1">
      <alignment horizontal="center"/>
    </xf>
    <xf numFmtId="0" fontId="35" fillId="0" borderId="11" xfId="116" applyFont="1" applyBorder="1" applyAlignment="1">
      <alignment horizontal="center"/>
    </xf>
    <xf numFmtId="0" fontId="2" fillId="0" borderId="12" xfId="116" applyBorder="1"/>
    <xf numFmtId="0" fontId="2" fillId="0" borderId="16" xfId="116" applyBorder="1"/>
    <xf numFmtId="0" fontId="2" fillId="0" borderId="13" xfId="116" applyBorder="1"/>
  </cellXfs>
  <cellStyles count="119">
    <cellStyle name="Excel Built-in Normal" xfId="1"/>
    <cellStyle name="Excel Built-in Normal 1" xfId="2"/>
    <cellStyle name="Normal 2" xfId="3"/>
    <cellStyle name="Normal 3" xfId="4"/>
    <cellStyle name="Normale 2 2" xfId="5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/>
    <cellStyle name="Гиперссылка 2" xfId="118"/>
    <cellStyle name="Обычный" xfId="0" builtinId="0"/>
    <cellStyle name="Обычный 2 3" xfId="116"/>
    <cellStyle name="Обычный 7" xfId="115"/>
    <cellStyle name="Обычный 8" xfId="117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76200</xdr:rowOff>
    </xdr:from>
    <xdr:to>
      <xdr:col>5</xdr:col>
      <xdr:colOff>504825</xdr:colOff>
      <xdr:row>6</xdr:row>
      <xdr:rowOff>133350</xdr:rowOff>
    </xdr:to>
    <xdr:pic>
      <xdr:nvPicPr>
        <xdr:cNvPr id="2" name="Рисунок 14" descr="D:\ПРОМО ПРОДУКЦИЯ\Лого GS SPORT GROUP-Gidrasklad\GS sportgroup_logo_последний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238125"/>
          <a:ext cx="3162301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5332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19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12913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395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428626</xdr:colOff>
      <xdr:row>1</xdr:row>
      <xdr:rowOff>5332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" cy="433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gssport.ru/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int-7.com/gear/sails/zero17/slash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point-7.com/gear/sails/zero17/skool/" TargetMode="External"/><Relationship Id="rId7" Type="http://schemas.openxmlformats.org/officeDocument/2006/relationships/hyperlink" Target="http://www.point-7.com/gear/sails/zero17/swag/" TargetMode="External"/><Relationship Id="rId12" Type="http://schemas.openxmlformats.org/officeDocument/2006/relationships/hyperlink" Target="http://www.point-7.com/gear/sails/zero17/ac-one/" TargetMode="External"/><Relationship Id="rId2" Type="http://schemas.openxmlformats.org/officeDocument/2006/relationships/hyperlink" Target="http://www.point-7.com/gear/sails/zero17/skool/" TargetMode="External"/><Relationship Id="rId1" Type="http://schemas.openxmlformats.org/officeDocument/2006/relationships/hyperlink" Target="http://www.point-7.com/gear/sails/zero17/salt/" TargetMode="External"/><Relationship Id="rId6" Type="http://schemas.openxmlformats.org/officeDocument/2006/relationships/hyperlink" Target="http://www.point-7.com/gear/sails/zero17/salt/" TargetMode="External"/><Relationship Id="rId11" Type="http://schemas.openxmlformats.org/officeDocument/2006/relationships/hyperlink" Target="http://www.point-7.com/gear/sails/zero17/ac-k/" TargetMode="External"/><Relationship Id="rId5" Type="http://schemas.openxmlformats.org/officeDocument/2006/relationships/hyperlink" Target="http://www.point-7.com/gear/sails/zero17/salt-campello-ltd/" TargetMode="External"/><Relationship Id="rId10" Type="http://schemas.openxmlformats.org/officeDocument/2006/relationships/hyperlink" Target="http://www.point-7.com/gear/sails/zero17/ac-x/" TargetMode="External"/><Relationship Id="rId4" Type="http://schemas.openxmlformats.org/officeDocument/2006/relationships/hyperlink" Target="http://www.point-7.com/gear/sails/zero17/spy/" TargetMode="External"/><Relationship Id="rId9" Type="http://schemas.openxmlformats.org/officeDocument/2006/relationships/hyperlink" Target="http://www.point-7.com/gear/sails/zero17/ac-f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int-7.com/gear/masts/c80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point-7.com/gear/masts/c80/" TargetMode="External"/><Relationship Id="rId1" Type="http://schemas.openxmlformats.org/officeDocument/2006/relationships/hyperlink" Target="http://www.point-7.com/gear/masts/c100/" TargetMode="External"/><Relationship Id="rId6" Type="http://schemas.openxmlformats.org/officeDocument/2006/relationships/hyperlink" Target="http://www.point-7.com/gear/masts/c60/" TargetMode="External"/><Relationship Id="rId5" Type="http://schemas.openxmlformats.org/officeDocument/2006/relationships/hyperlink" Target="http://www.point-7.com/gear/masts/c100/" TargetMode="External"/><Relationship Id="rId4" Type="http://schemas.openxmlformats.org/officeDocument/2006/relationships/hyperlink" Target="http://www.point-7.com/gear/masts/c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>
      <selection activeCell="M8" sqref="M8"/>
    </sheetView>
  </sheetViews>
  <sheetFormatPr defaultRowHeight="15"/>
  <cols>
    <col min="7" max="7" width="18.7109375" customWidth="1"/>
  </cols>
  <sheetData>
    <row r="1" spans="2:9" ht="15.75" thickBot="1">
      <c r="B1" s="102"/>
      <c r="C1" s="102"/>
      <c r="D1" s="102"/>
      <c r="E1" s="102"/>
      <c r="F1" s="102"/>
      <c r="G1" s="102"/>
      <c r="H1" s="103"/>
      <c r="I1" s="101"/>
    </row>
    <row r="2" spans="2:9">
      <c r="B2" s="104"/>
      <c r="C2" s="105"/>
      <c r="D2" s="106"/>
      <c r="E2" s="107"/>
      <c r="F2" s="107"/>
      <c r="G2" s="108"/>
      <c r="H2" s="108"/>
      <c r="I2" s="101"/>
    </row>
    <row r="3" spans="2:9">
      <c r="B3" s="109"/>
      <c r="C3" s="110"/>
      <c r="D3" s="111"/>
      <c r="E3" s="112"/>
      <c r="F3" s="112"/>
      <c r="G3" s="113"/>
      <c r="H3" s="114"/>
      <c r="I3" s="101"/>
    </row>
    <row r="4" spans="2:9">
      <c r="B4" s="109"/>
      <c r="C4" s="110"/>
      <c r="D4" s="111"/>
      <c r="E4" s="112"/>
      <c r="F4" s="112"/>
      <c r="G4" s="113"/>
      <c r="H4" s="114"/>
      <c r="I4" s="101"/>
    </row>
    <row r="5" spans="2:9">
      <c r="B5" s="109"/>
      <c r="C5" s="110"/>
      <c r="D5" s="111"/>
      <c r="E5" s="112"/>
      <c r="F5" s="112"/>
      <c r="G5" s="113"/>
      <c r="H5" s="114"/>
      <c r="I5" s="101"/>
    </row>
    <row r="6" spans="2:9">
      <c r="B6" s="109"/>
      <c r="C6" s="110"/>
      <c r="D6" s="111"/>
      <c r="E6" s="112"/>
      <c r="F6" s="112"/>
      <c r="G6" s="113"/>
      <c r="H6" s="114"/>
      <c r="I6" s="101"/>
    </row>
    <row r="7" spans="2:9">
      <c r="B7" s="109"/>
      <c r="C7" s="110"/>
      <c r="D7" s="111"/>
      <c r="E7" s="112"/>
      <c r="F7" s="112"/>
      <c r="G7" s="113"/>
      <c r="H7" s="114"/>
      <c r="I7" s="101"/>
    </row>
    <row r="8" spans="2:9" ht="15.75" thickBot="1">
      <c r="B8" s="115"/>
      <c r="C8" s="116"/>
      <c r="D8" s="111"/>
      <c r="E8" s="102"/>
      <c r="F8" s="102"/>
      <c r="G8" s="114"/>
      <c r="H8" s="114"/>
      <c r="I8" s="101"/>
    </row>
    <row r="9" spans="2:9">
      <c r="B9" s="117" t="s">
        <v>59</v>
      </c>
      <c r="C9" s="118"/>
      <c r="D9" s="118"/>
      <c r="E9" s="118"/>
      <c r="F9" s="118"/>
      <c r="G9" s="119"/>
      <c r="H9" s="114"/>
      <c r="I9" s="101"/>
    </row>
    <row r="10" spans="2:9">
      <c r="B10" s="120"/>
      <c r="C10" s="121"/>
      <c r="D10" s="121"/>
      <c r="E10" s="121"/>
      <c r="F10" s="121"/>
      <c r="G10" s="122"/>
      <c r="H10" s="114"/>
      <c r="I10" s="101"/>
    </row>
    <row r="11" spans="2:9" ht="15.75" thickBot="1">
      <c r="B11" s="123" t="s">
        <v>60</v>
      </c>
      <c r="C11" s="124"/>
      <c r="D11" s="124"/>
      <c r="E11" s="124"/>
      <c r="F11" s="124"/>
      <c r="G11" s="125"/>
      <c r="H11" s="114"/>
      <c r="I11" s="101"/>
    </row>
    <row r="12" spans="2:9">
      <c r="B12" s="117" t="s">
        <v>61</v>
      </c>
      <c r="C12" s="118"/>
      <c r="D12" s="118"/>
      <c r="E12" s="118"/>
      <c r="F12" s="118"/>
      <c r="G12" s="119"/>
      <c r="H12" s="114"/>
      <c r="I12" s="101"/>
    </row>
    <row r="13" spans="2:9">
      <c r="B13" s="120"/>
      <c r="C13" s="121"/>
      <c r="D13" s="121"/>
      <c r="E13" s="121"/>
      <c r="F13" s="121"/>
      <c r="G13" s="122"/>
      <c r="H13" s="114"/>
      <c r="I13" s="101"/>
    </row>
    <row r="14" spans="2:9">
      <c r="B14" s="126" t="s">
        <v>74</v>
      </c>
      <c r="C14" s="127"/>
      <c r="D14" s="127"/>
      <c r="E14" s="127"/>
      <c r="F14" s="127"/>
      <c r="G14" s="128"/>
      <c r="H14" s="129"/>
      <c r="I14" s="101"/>
    </row>
    <row r="15" spans="2:9">
      <c r="B15" s="130" t="s">
        <v>62</v>
      </c>
      <c r="C15" s="131"/>
      <c r="D15" s="131"/>
      <c r="E15" s="131"/>
      <c r="F15" s="131"/>
      <c r="G15" s="132"/>
      <c r="H15" s="114"/>
      <c r="I15" s="101"/>
    </row>
    <row r="16" spans="2:9">
      <c r="B16" s="130"/>
      <c r="C16" s="131"/>
      <c r="D16" s="131"/>
      <c r="E16" s="131"/>
      <c r="F16" s="131"/>
      <c r="G16" s="132"/>
      <c r="H16" s="114"/>
      <c r="I16" s="101"/>
    </row>
    <row r="17" spans="2:9">
      <c r="B17" s="133" t="s">
        <v>63</v>
      </c>
      <c r="C17" s="134"/>
      <c r="D17" s="134"/>
      <c r="E17" s="134"/>
      <c r="F17" s="134"/>
      <c r="G17" s="135"/>
      <c r="H17" s="114"/>
      <c r="I17" s="101"/>
    </row>
    <row r="18" spans="2:9" ht="15.75" thickBot="1">
      <c r="B18" s="136" t="s">
        <v>64</v>
      </c>
      <c r="C18" s="137"/>
      <c r="D18" s="137"/>
      <c r="E18" s="137"/>
      <c r="F18" s="137"/>
      <c r="G18" s="138"/>
      <c r="H18" s="114"/>
      <c r="I18" s="101"/>
    </row>
    <row r="19" spans="2:9">
      <c r="B19" s="117" t="s">
        <v>65</v>
      </c>
      <c r="C19" s="118"/>
      <c r="D19" s="118"/>
      <c r="E19" s="118"/>
      <c r="F19" s="118"/>
      <c r="G19" s="119"/>
      <c r="H19" s="108"/>
      <c r="I19" s="101"/>
    </row>
    <row r="20" spans="2:9">
      <c r="B20" s="120"/>
      <c r="C20" s="121"/>
      <c r="D20" s="121"/>
      <c r="E20" s="121"/>
      <c r="F20" s="121"/>
      <c r="G20" s="122"/>
      <c r="H20" s="114"/>
      <c r="I20" s="101"/>
    </row>
    <row r="21" spans="2:9">
      <c r="B21" s="139" t="s">
        <v>73</v>
      </c>
      <c r="C21" s="140"/>
      <c r="D21" s="140"/>
      <c r="E21" s="141"/>
      <c r="F21" s="140"/>
      <c r="G21" s="140"/>
      <c r="H21" s="142"/>
      <c r="I21" s="101"/>
    </row>
    <row r="22" spans="2:9">
      <c r="B22" s="143"/>
      <c r="C22" s="144"/>
      <c r="D22" s="144"/>
      <c r="E22" s="144"/>
      <c r="F22" s="144"/>
      <c r="G22" s="144"/>
      <c r="H22" s="145"/>
      <c r="I22" s="101"/>
    </row>
    <row r="23" spans="2:9" ht="15.75" thickBot="1">
      <c r="B23" s="146" t="s">
        <v>66</v>
      </c>
      <c r="C23" s="147"/>
      <c r="D23" s="147"/>
      <c r="E23" s="147"/>
      <c r="F23" s="147"/>
      <c r="G23" s="147"/>
      <c r="H23" s="148"/>
      <c r="I23" s="101"/>
    </row>
    <row r="24" spans="2:9">
      <c r="B24" s="149" t="s">
        <v>67</v>
      </c>
      <c r="C24" s="150"/>
      <c r="D24" s="150"/>
      <c r="E24" s="150"/>
      <c r="F24" s="150"/>
      <c r="G24" s="151"/>
      <c r="H24" s="114"/>
      <c r="I24" s="101"/>
    </row>
    <row r="25" spans="2:9">
      <c r="B25" s="149" t="s">
        <v>68</v>
      </c>
      <c r="C25" s="150"/>
      <c r="D25" s="150"/>
      <c r="E25" s="150"/>
      <c r="F25" s="150"/>
      <c r="G25" s="151"/>
      <c r="H25" s="114"/>
      <c r="I25" s="101"/>
    </row>
    <row r="26" spans="2:9">
      <c r="B26" s="152" t="s">
        <v>69</v>
      </c>
      <c r="C26" s="153"/>
      <c r="D26" s="153"/>
      <c r="E26" s="153"/>
      <c r="F26" s="153"/>
      <c r="G26" s="154"/>
      <c r="H26" s="114"/>
      <c r="I26" s="101"/>
    </row>
    <row r="27" spans="2:9">
      <c r="B27" s="149" t="s">
        <v>70</v>
      </c>
      <c r="C27" s="150"/>
      <c r="D27" s="150"/>
      <c r="E27" s="150"/>
      <c r="F27" s="150"/>
      <c r="G27" s="151"/>
      <c r="H27" s="114"/>
      <c r="I27" s="101"/>
    </row>
    <row r="28" spans="2:9" ht="18.75">
      <c r="B28" s="155" t="s">
        <v>71</v>
      </c>
      <c r="C28" s="156"/>
      <c r="D28" s="156"/>
      <c r="E28" s="156"/>
      <c r="F28" s="156"/>
      <c r="G28" s="157"/>
      <c r="H28" s="114"/>
      <c r="I28" s="101"/>
    </row>
    <row r="29" spans="2:9">
      <c r="B29" s="158" t="s">
        <v>72</v>
      </c>
      <c r="C29" s="159"/>
      <c r="D29" s="159"/>
      <c r="E29" s="159"/>
      <c r="F29" s="159"/>
      <c r="G29" s="160"/>
      <c r="H29" s="114"/>
      <c r="I29" s="101"/>
    </row>
    <row r="30" spans="2:9" ht="15.75" thickBot="1">
      <c r="B30" s="161"/>
      <c r="C30" s="162"/>
      <c r="D30" s="162"/>
      <c r="E30" s="162"/>
      <c r="F30" s="162"/>
      <c r="G30" s="163"/>
      <c r="H30" s="163"/>
      <c r="I30" s="101"/>
    </row>
    <row r="31" spans="2:9">
      <c r="B31" s="102"/>
      <c r="C31" s="102"/>
      <c r="D31" s="102"/>
      <c r="E31" s="102"/>
      <c r="F31" s="102"/>
      <c r="G31" s="102"/>
      <c r="H31" s="103"/>
      <c r="I31" s="101"/>
    </row>
    <row r="32" spans="2:9">
      <c r="B32" s="102"/>
      <c r="C32" s="102"/>
      <c r="D32" s="102"/>
      <c r="E32" s="102"/>
      <c r="F32" s="102"/>
      <c r="G32" s="102"/>
      <c r="H32" s="103"/>
      <c r="I32" s="101"/>
    </row>
  </sheetData>
  <mergeCells count="17">
    <mergeCell ref="B25:G25"/>
    <mergeCell ref="B26:G26"/>
    <mergeCell ref="B27:G27"/>
    <mergeCell ref="B28:G28"/>
    <mergeCell ref="B29:G29"/>
    <mergeCell ref="B17:G17"/>
    <mergeCell ref="B19:G20"/>
    <mergeCell ref="B21:G21"/>
    <mergeCell ref="B22:H22"/>
    <mergeCell ref="B23:H23"/>
    <mergeCell ref="B24:G24"/>
    <mergeCell ref="B2:C8"/>
    <mergeCell ref="B9:G10"/>
    <mergeCell ref="B11:G11"/>
    <mergeCell ref="B12:G13"/>
    <mergeCell ref="B14:G14"/>
    <mergeCell ref="B15:G16"/>
  </mergeCells>
  <hyperlinks>
    <hyperlink ref="B28" r:id="rId1"/>
  </hyperlinks>
  <pageMargins left="0.7" right="0.7" top="0.75" bottom="0.75" header="0.3" footer="0.3"/>
  <drawing r:id="rId2"/>
  <legacyDrawing r:id="rId3"/>
  <oleObjects>
    <oleObject progId="CorelPhotoPaint.Image.12" shapeId="307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2" tint="-9.9978637043366805E-2"/>
  </sheetPr>
  <dimension ref="A1:IH93"/>
  <sheetViews>
    <sheetView showGridLines="0" zoomScale="80" zoomScaleNormal="80" zoomScalePageLayoutView="96" workbookViewId="0">
      <pane xSplit="1" topLeftCell="B1" activePane="topRight" state="frozen"/>
      <selection pane="topRight" activeCell="I13" sqref="I13"/>
    </sheetView>
  </sheetViews>
  <sheetFormatPr defaultColWidth="8.85546875" defaultRowHeight="15"/>
  <cols>
    <col min="1" max="2" width="33.7109375" style="3" customWidth="1"/>
    <col min="3" max="3" width="19.5703125" style="2" customWidth="1"/>
    <col min="4" max="4" width="20" style="2" customWidth="1"/>
    <col min="5" max="5" width="28.28515625" style="1" customWidth="1"/>
    <col min="6" max="6" width="17.5703125" style="1" customWidth="1"/>
    <col min="7" max="7" width="24.28515625" style="1" customWidth="1"/>
    <col min="8" max="8" width="15.7109375" style="1" customWidth="1"/>
    <col min="9" max="232" width="8.85546875" style="1"/>
  </cols>
  <sheetData>
    <row r="1" spans="1:242" ht="33.75" customHeight="1" thickBot="1">
      <c r="A1" s="31" t="s">
        <v>58</v>
      </c>
      <c r="B1" s="31"/>
      <c r="C1" s="31"/>
      <c r="D1" s="22"/>
    </row>
    <row r="2" spans="1:242" ht="35.25" customHeight="1" thickBot="1">
      <c r="A2" s="66" t="s">
        <v>16</v>
      </c>
      <c r="B2" s="69" t="s">
        <v>38</v>
      </c>
      <c r="C2" s="69" t="s">
        <v>15</v>
      </c>
      <c r="D2" s="34" t="s">
        <v>18</v>
      </c>
      <c r="E2" s="35" t="s">
        <v>17</v>
      </c>
      <c r="F2" s="81"/>
      <c r="G2" s="82" t="s">
        <v>36</v>
      </c>
      <c r="H2" s="82" t="s">
        <v>37</v>
      </c>
    </row>
    <row r="3" spans="1:242" s="4" customFormat="1" ht="20.25" customHeight="1">
      <c r="A3" s="67" t="s">
        <v>3</v>
      </c>
      <c r="B3" s="70"/>
      <c r="C3" s="74"/>
      <c r="D3" s="36"/>
      <c r="E3" s="37"/>
      <c r="F3" s="38"/>
      <c r="G3" s="39"/>
      <c r="H3" s="4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242" s="4" customFormat="1" ht="20.25" customHeight="1">
      <c r="A4" s="73">
        <v>1.5</v>
      </c>
      <c r="B4" s="71">
        <v>139</v>
      </c>
      <c r="C4" s="71">
        <v>90.350000000000009</v>
      </c>
      <c r="D4" s="41" t="s">
        <v>29</v>
      </c>
      <c r="E4" s="42" t="s">
        <v>48</v>
      </c>
      <c r="F4" s="43"/>
      <c r="G4" s="44"/>
      <c r="H4" s="45">
        <f>C4*G4</f>
        <v>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s="4" customFormat="1" ht="20.25" customHeight="1">
      <c r="A5" s="73">
        <v>2</v>
      </c>
      <c r="B5" s="71">
        <v>149</v>
      </c>
      <c r="C5" s="71">
        <v>96.850000000000009</v>
      </c>
      <c r="D5" s="41" t="s">
        <v>30</v>
      </c>
      <c r="E5" s="46"/>
      <c r="F5" s="43"/>
      <c r="G5" s="44"/>
      <c r="H5" s="45">
        <f t="shared" ref="H5:H68" si="0">C5*G5</f>
        <v>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s="4" customFormat="1" ht="20.25" customHeight="1">
      <c r="A6" s="73">
        <v>2.5</v>
      </c>
      <c r="B6" s="71">
        <v>159</v>
      </c>
      <c r="C6" s="71">
        <v>103.35000000000001</v>
      </c>
      <c r="D6" s="41"/>
      <c r="E6" s="46"/>
      <c r="F6" s="47"/>
      <c r="G6" s="48"/>
      <c r="H6" s="45">
        <f t="shared" si="0"/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</row>
    <row r="7" spans="1:242" s="4" customFormat="1" ht="20.25" customHeight="1">
      <c r="A7" s="73">
        <v>3</v>
      </c>
      <c r="B7" s="71">
        <v>169</v>
      </c>
      <c r="C7" s="71">
        <v>109.85000000000001</v>
      </c>
      <c r="D7" s="41"/>
      <c r="E7" s="46"/>
      <c r="F7" s="47"/>
      <c r="G7" s="48"/>
      <c r="H7" s="45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</row>
    <row r="8" spans="1:242" s="4" customFormat="1" ht="20.25" customHeight="1">
      <c r="A8" s="73">
        <v>3.5</v>
      </c>
      <c r="B8" s="71">
        <v>179</v>
      </c>
      <c r="C8" s="71">
        <v>116.35000000000001</v>
      </c>
      <c r="D8" s="41"/>
      <c r="E8" s="46"/>
      <c r="F8" s="47"/>
      <c r="G8" s="48"/>
      <c r="H8" s="45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242" s="4" customFormat="1" ht="20.25" customHeight="1">
      <c r="A9" s="73">
        <v>4</v>
      </c>
      <c r="B9" s="71">
        <v>189</v>
      </c>
      <c r="C9" s="71">
        <v>122.85000000000001</v>
      </c>
      <c r="D9" s="41"/>
      <c r="E9" s="49"/>
      <c r="F9" s="47"/>
      <c r="G9" s="48"/>
      <c r="H9" s="45">
        <f t="shared" si="0"/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pans="1:242" s="4" customFormat="1" ht="20.25" customHeight="1" thickBot="1">
      <c r="A10" s="73">
        <v>4.5</v>
      </c>
      <c r="B10" s="71">
        <v>199</v>
      </c>
      <c r="C10" s="71">
        <v>129.35</v>
      </c>
      <c r="D10" s="50"/>
      <c r="E10" s="51"/>
      <c r="F10" s="52"/>
      <c r="G10" s="53"/>
      <c r="H10" s="45">
        <f t="shared" si="0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pans="1:242" s="4" customFormat="1" ht="20.25" customHeight="1">
      <c r="A11" s="67" t="s">
        <v>12</v>
      </c>
      <c r="B11" s="70"/>
      <c r="C11" s="75"/>
      <c r="D11" s="54" t="s">
        <v>29</v>
      </c>
      <c r="E11" s="55"/>
      <c r="F11" s="56"/>
      <c r="G11" s="57"/>
      <c r="H11" s="45">
        <f t="shared" si="0"/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pans="1:242" s="4" customFormat="1" ht="20.25" customHeight="1">
      <c r="A12" s="73">
        <v>2.4</v>
      </c>
      <c r="B12" s="71">
        <v>379</v>
      </c>
      <c r="C12" s="71">
        <v>265.3</v>
      </c>
      <c r="D12" s="41" t="s">
        <v>30</v>
      </c>
      <c r="E12" s="58" t="s">
        <v>48</v>
      </c>
      <c r="F12" s="47"/>
      <c r="G12" s="48"/>
      <c r="H12" s="45">
        <f t="shared" si="0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</row>
    <row r="13" spans="1:242" s="4" customFormat="1" ht="20.25" customHeight="1">
      <c r="A13" s="73">
        <v>3.1</v>
      </c>
      <c r="B13" s="71">
        <v>389</v>
      </c>
      <c r="C13" s="71">
        <v>272.29999999999995</v>
      </c>
      <c r="D13" s="41" t="s">
        <v>31</v>
      </c>
      <c r="E13" s="49"/>
      <c r="F13" s="47"/>
      <c r="G13" s="48"/>
      <c r="H13" s="45">
        <f t="shared" si="0"/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</row>
    <row r="14" spans="1:242" s="4" customFormat="1" ht="20.25" customHeight="1" thickBot="1">
      <c r="A14" s="73">
        <v>3.8</v>
      </c>
      <c r="B14" s="71">
        <v>410</v>
      </c>
      <c r="C14" s="71">
        <v>287</v>
      </c>
      <c r="D14" s="50"/>
      <c r="E14" s="51"/>
      <c r="F14" s="52"/>
      <c r="G14" s="53"/>
      <c r="H14" s="45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</row>
    <row r="15" spans="1:242" s="4" customFormat="1" ht="20.25" customHeight="1">
      <c r="A15" s="68" t="s">
        <v>49</v>
      </c>
      <c r="B15" s="72"/>
      <c r="C15" s="75"/>
      <c r="D15" s="54" t="s">
        <v>19</v>
      </c>
      <c r="E15" s="59"/>
      <c r="F15" s="60"/>
      <c r="G15" s="61"/>
      <c r="H15" s="45">
        <f t="shared" si="0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7"/>
      <c r="HZ15" s="7"/>
      <c r="IA15" s="7"/>
      <c r="IB15" s="7"/>
      <c r="IC15" s="7"/>
      <c r="ID15" s="7"/>
      <c r="IE15" s="7"/>
      <c r="IF15" s="7"/>
      <c r="IG15" s="7"/>
      <c r="IH15" s="7"/>
    </row>
    <row r="16" spans="1:242" s="4" customFormat="1" ht="20.25" customHeight="1">
      <c r="A16" s="73">
        <v>4</v>
      </c>
      <c r="B16" s="71">
        <v>599</v>
      </c>
      <c r="C16" s="71">
        <v>389.35</v>
      </c>
      <c r="D16" s="41"/>
      <c r="E16" s="46"/>
      <c r="F16" s="43"/>
      <c r="G16" s="44"/>
      <c r="H16" s="45">
        <f t="shared" si="0"/>
        <v>0</v>
      </c>
    </row>
    <row r="17" spans="1:8" s="4" customFormat="1" ht="20.25" customHeight="1">
      <c r="A17" s="73">
        <v>4.2</v>
      </c>
      <c r="B17" s="71">
        <v>619</v>
      </c>
      <c r="C17" s="71">
        <v>402.35</v>
      </c>
      <c r="D17" s="41"/>
      <c r="E17" s="42" t="s">
        <v>47</v>
      </c>
      <c r="F17" s="43"/>
      <c r="G17" s="44"/>
      <c r="H17" s="45">
        <f t="shared" si="0"/>
        <v>0</v>
      </c>
    </row>
    <row r="18" spans="1:8" s="4" customFormat="1" ht="20.25" customHeight="1">
      <c r="A18" s="73">
        <v>4.5</v>
      </c>
      <c r="B18" s="71">
        <v>629</v>
      </c>
      <c r="C18" s="71">
        <v>408.85</v>
      </c>
      <c r="D18" s="41"/>
      <c r="E18" s="46"/>
      <c r="F18" s="43"/>
      <c r="G18" s="44"/>
      <c r="H18" s="45">
        <f t="shared" si="0"/>
        <v>0</v>
      </c>
    </row>
    <row r="19" spans="1:8" s="4" customFormat="1" ht="20.25" customHeight="1">
      <c r="A19" s="73">
        <v>4.7</v>
      </c>
      <c r="B19" s="71">
        <v>639</v>
      </c>
      <c r="C19" s="71">
        <v>415.35</v>
      </c>
      <c r="D19" s="41"/>
      <c r="E19" s="46"/>
      <c r="F19" s="43"/>
      <c r="G19" s="44"/>
      <c r="H19" s="45">
        <f t="shared" si="0"/>
        <v>0</v>
      </c>
    </row>
    <row r="20" spans="1:8" s="4" customFormat="1" ht="20.25" customHeight="1">
      <c r="A20" s="73">
        <v>5</v>
      </c>
      <c r="B20" s="71">
        <v>649</v>
      </c>
      <c r="C20" s="71">
        <v>421.85</v>
      </c>
      <c r="D20" s="41"/>
      <c r="E20" s="46"/>
      <c r="F20" s="43"/>
      <c r="G20" s="44"/>
      <c r="H20" s="45">
        <f t="shared" si="0"/>
        <v>0</v>
      </c>
    </row>
    <row r="21" spans="1:8" s="4" customFormat="1" ht="20.25" customHeight="1">
      <c r="A21" s="73">
        <v>5.4</v>
      </c>
      <c r="B21" s="71">
        <v>659</v>
      </c>
      <c r="C21" s="71">
        <v>448.12</v>
      </c>
      <c r="D21" s="41"/>
      <c r="E21" s="46"/>
      <c r="F21" s="43"/>
      <c r="G21" s="44"/>
      <c r="H21" s="45">
        <f t="shared" si="0"/>
        <v>0</v>
      </c>
    </row>
    <row r="22" spans="1:8" s="4" customFormat="1" ht="20.25" customHeight="1">
      <c r="A22" s="73">
        <v>5.9</v>
      </c>
      <c r="B22" s="71">
        <v>669</v>
      </c>
      <c r="C22" s="71">
        <v>454.92</v>
      </c>
      <c r="D22" s="41"/>
      <c r="E22" s="46"/>
      <c r="F22" s="43"/>
      <c r="G22" s="44"/>
      <c r="H22" s="45">
        <f t="shared" si="0"/>
        <v>0</v>
      </c>
    </row>
    <row r="23" spans="1:8" s="4" customFormat="1" ht="20.25" customHeight="1" thickBot="1">
      <c r="A23" s="73">
        <v>6.4</v>
      </c>
      <c r="B23" s="71">
        <v>689</v>
      </c>
      <c r="C23" s="71">
        <v>468.52000000000004</v>
      </c>
      <c r="D23" s="50"/>
      <c r="E23" s="62"/>
      <c r="F23" s="63"/>
      <c r="G23" s="64"/>
      <c r="H23" s="45">
        <f t="shared" si="0"/>
        <v>0</v>
      </c>
    </row>
    <row r="24" spans="1:8" s="4" customFormat="1" ht="20.25" customHeight="1">
      <c r="A24" s="67" t="s">
        <v>50</v>
      </c>
      <c r="B24" s="70"/>
      <c r="C24" s="75"/>
      <c r="D24" s="54" t="s">
        <v>19</v>
      </c>
      <c r="E24" s="65" t="s">
        <v>45</v>
      </c>
      <c r="F24" s="38"/>
      <c r="G24" s="39"/>
      <c r="H24" s="45">
        <f t="shared" si="0"/>
        <v>0</v>
      </c>
    </row>
    <row r="25" spans="1:8" s="4" customFormat="1" ht="20.25" customHeight="1">
      <c r="A25" s="73">
        <v>3.6</v>
      </c>
      <c r="B25" s="71">
        <v>559</v>
      </c>
      <c r="C25" s="71">
        <v>363.35</v>
      </c>
      <c r="D25" s="41"/>
      <c r="E25" s="46"/>
      <c r="F25" s="43"/>
      <c r="G25" s="44"/>
      <c r="H25" s="45">
        <f t="shared" si="0"/>
        <v>0</v>
      </c>
    </row>
    <row r="26" spans="1:8" s="4" customFormat="1" ht="20.25" customHeight="1">
      <c r="A26" s="73">
        <v>4</v>
      </c>
      <c r="B26" s="71">
        <v>569</v>
      </c>
      <c r="C26" s="71">
        <v>369.85</v>
      </c>
      <c r="D26" s="41"/>
      <c r="E26" s="46"/>
      <c r="F26" s="43"/>
      <c r="G26" s="44"/>
      <c r="H26" s="45">
        <f t="shared" si="0"/>
        <v>0</v>
      </c>
    </row>
    <row r="27" spans="1:8" s="4" customFormat="1" ht="20.25" customHeight="1">
      <c r="A27" s="73">
        <v>4.2</v>
      </c>
      <c r="B27" s="71">
        <v>579</v>
      </c>
      <c r="C27" s="71">
        <v>376.35</v>
      </c>
      <c r="D27" s="41"/>
      <c r="E27" s="46"/>
      <c r="F27" s="43"/>
      <c r="G27" s="44"/>
      <c r="H27" s="45">
        <f t="shared" si="0"/>
        <v>0</v>
      </c>
    </row>
    <row r="28" spans="1:8" s="4" customFormat="1" ht="20.25" customHeight="1">
      <c r="A28" s="73">
        <v>4.5</v>
      </c>
      <c r="B28" s="71">
        <v>589</v>
      </c>
      <c r="C28" s="71">
        <v>382.85</v>
      </c>
      <c r="D28" s="41"/>
      <c r="E28" s="46"/>
      <c r="F28" s="43"/>
      <c r="G28" s="44"/>
      <c r="H28" s="45">
        <f t="shared" si="0"/>
        <v>0</v>
      </c>
    </row>
    <row r="29" spans="1:8" s="4" customFormat="1" ht="20.25" customHeight="1">
      <c r="A29" s="73">
        <v>4.8</v>
      </c>
      <c r="B29" s="71">
        <v>599</v>
      </c>
      <c r="C29" s="71">
        <v>389.35</v>
      </c>
      <c r="D29" s="41"/>
      <c r="E29" s="46"/>
      <c r="F29" s="43"/>
      <c r="G29" s="44"/>
      <c r="H29" s="45">
        <f t="shared" si="0"/>
        <v>0</v>
      </c>
    </row>
    <row r="30" spans="1:8" s="4" customFormat="1" ht="20.25" customHeight="1">
      <c r="A30" s="73">
        <v>5</v>
      </c>
      <c r="B30" s="71">
        <v>619</v>
      </c>
      <c r="C30" s="71">
        <v>402.35</v>
      </c>
      <c r="D30" s="41"/>
      <c r="E30" s="46"/>
      <c r="F30" s="43"/>
      <c r="G30" s="44"/>
      <c r="H30" s="45">
        <f t="shared" si="0"/>
        <v>0</v>
      </c>
    </row>
    <row r="31" spans="1:8" s="4" customFormat="1" ht="20.25" customHeight="1">
      <c r="A31" s="73" t="s">
        <v>2</v>
      </c>
      <c r="B31" s="71">
        <v>639</v>
      </c>
      <c r="C31" s="71">
        <v>415.35</v>
      </c>
      <c r="D31" s="41"/>
      <c r="E31" s="46"/>
      <c r="F31" s="43"/>
      <c r="G31" s="44"/>
      <c r="H31" s="45">
        <f t="shared" si="0"/>
        <v>0</v>
      </c>
    </row>
    <row r="32" spans="1:8" s="4" customFormat="1" ht="20.25" customHeight="1" thickBot="1">
      <c r="A32" s="73">
        <v>5.6</v>
      </c>
      <c r="B32" s="71">
        <v>659</v>
      </c>
      <c r="C32" s="71">
        <v>428.35</v>
      </c>
      <c r="D32" s="50"/>
      <c r="E32" s="62"/>
      <c r="F32" s="63"/>
      <c r="G32" s="64"/>
      <c r="H32" s="45">
        <f t="shared" si="0"/>
        <v>0</v>
      </c>
    </row>
    <row r="33" spans="1:8" s="4" customFormat="1" ht="27.75" customHeight="1">
      <c r="A33" s="67" t="s">
        <v>51</v>
      </c>
      <c r="B33" s="70"/>
      <c r="C33" s="75"/>
      <c r="D33" s="54" t="s">
        <v>19</v>
      </c>
      <c r="E33" s="37"/>
      <c r="F33" s="38"/>
      <c r="G33" s="39"/>
      <c r="H33" s="45">
        <f t="shared" si="0"/>
        <v>0</v>
      </c>
    </row>
    <row r="34" spans="1:8" s="4" customFormat="1" ht="20.25" customHeight="1">
      <c r="A34" s="73">
        <v>3.6</v>
      </c>
      <c r="B34" s="71">
        <v>569</v>
      </c>
      <c r="C34" s="71">
        <v>386.92</v>
      </c>
      <c r="D34" s="41" t="s">
        <v>20</v>
      </c>
      <c r="E34" s="42" t="s">
        <v>46</v>
      </c>
      <c r="F34" s="43"/>
      <c r="G34" s="44"/>
      <c r="H34" s="45">
        <f t="shared" si="0"/>
        <v>0</v>
      </c>
    </row>
    <row r="35" spans="1:8" s="4" customFormat="1" ht="20.25" customHeight="1">
      <c r="A35" s="73">
        <v>4</v>
      </c>
      <c r="B35" s="71">
        <v>579</v>
      </c>
      <c r="C35" s="71">
        <v>393.72</v>
      </c>
      <c r="D35" s="43"/>
      <c r="E35" s="46"/>
      <c r="F35" s="43"/>
      <c r="G35" s="44"/>
      <c r="H35" s="45">
        <f t="shared" si="0"/>
        <v>0</v>
      </c>
    </row>
    <row r="36" spans="1:8" s="4" customFormat="1" ht="20.25" customHeight="1">
      <c r="A36" s="73">
        <v>4.2</v>
      </c>
      <c r="B36" s="71">
        <v>589</v>
      </c>
      <c r="C36" s="71">
        <v>400.52000000000004</v>
      </c>
      <c r="D36" s="41"/>
      <c r="E36" s="46"/>
      <c r="F36" s="43"/>
      <c r="G36" s="44"/>
      <c r="H36" s="45">
        <f t="shared" si="0"/>
        <v>0</v>
      </c>
    </row>
    <row r="37" spans="1:8" s="4" customFormat="1" ht="20.25" customHeight="1">
      <c r="A37" s="73">
        <v>4.5</v>
      </c>
      <c r="B37" s="71">
        <v>599</v>
      </c>
      <c r="C37" s="71">
        <v>401.33000000000004</v>
      </c>
      <c r="D37" s="41"/>
      <c r="E37" s="46"/>
      <c r="F37" s="43"/>
      <c r="G37" s="44"/>
      <c r="H37" s="45">
        <f t="shared" si="0"/>
        <v>0</v>
      </c>
    </row>
    <row r="38" spans="1:8" s="4" customFormat="1" ht="20.25" customHeight="1">
      <c r="A38" s="73">
        <v>4.8</v>
      </c>
      <c r="B38" s="71">
        <v>619</v>
      </c>
      <c r="C38" s="71">
        <v>402.35</v>
      </c>
      <c r="D38" s="41"/>
      <c r="E38" s="46"/>
      <c r="F38" s="43"/>
      <c r="G38" s="44"/>
      <c r="H38" s="45">
        <f t="shared" si="0"/>
        <v>0</v>
      </c>
    </row>
    <row r="39" spans="1:8" s="4" customFormat="1" ht="20.25" customHeight="1">
      <c r="A39" s="73">
        <v>5</v>
      </c>
      <c r="B39" s="71">
        <v>639</v>
      </c>
      <c r="C39" s="71">
        <v>415.35</v>
      </c>
      <c r="D39" s="41"/>
      <c r="E39" s="46"/>
      <c r="F39" s="43"/>
      <c r="G39" s="44"/>
      <c r="H39" s="45">
        <f t="shared" si="0"/>
        <v>0</v>
      </c>
    </row>
    <row r="40" spans="1:8" s="4" customFormat="1" ht="20.25" customHeight="1">
      <c r="A40" s="73" t="s">
        <v>2</v>
      </c>
      <c r="B40" s="71">
        <v>669</v>
      </c>
      <c r="C40" s="71">
        <v>434.85</v>
      </c>
      <c r="D40" s="41"/>
      <c r="E40" s="46"/>
      <c r="F40" s="43"/>
      <c r="G40" s="44"/>
      <c r="H40" s="45">
        <f t="shared" si="0"/>
        <v>0</v>
      </c>
    </row>
    <row r="41" spans="1:8" s="4" customFormat="1" ht="20.25" customHeight="1" thickBot="1">
      <c r="A41" s="73">
        <v>5.6</v>
      </c>
      <c r="B41" s="71">
        <v>699</v>
      </c>
      <c r="C41" s="71">
        <v>454.35</v>
      </c>
      <c r="D41" s="50"/>
      <c r="E41" s="62"/>
      <c r="F41" s="63"/>
      <c r="G41" s="64"/>
      <c r="H41" s="45">
        <f t="shared" si="0"/>
        <v>0</v>
      </c>
    </row>
    <row r="42" spans="1:8" s="4" customFormat="1" ht="20.25" customHeight="1">
      <c r="A42" s="67" t="s">
        <v>13</v>
      </c>
      <c r="B42" s="70"/>
      <c r="C42" s="75"/>
      <c r="D42" s="54" t="s">
        <v>19</v>
      </c>
      <c r="E42" s="37"/>
      <c r="F42" s="38"/>
      <c r="G42" s="39"/>
      <c r="H42" s="45">
        <f t="shared" si="0"/>
        <v>0</v>
      </c>
    </row>
    <row r="43" spans="1:8" s="4" customFormat="1" ht="20.25" customHeight="1">
      <c r="A43" s="73">
        <v>3.6</v>
      </c>
      <c r="B43" s="71">
        <v>559</v>
      </c>
      <c r="C43" s="71">
        <v>363.35</v>
      </c>
      <c r="D43" s="41" t="s">
        <v>32</v>
      </c>
      <c r="E43" s="46"/>
      <c r="F43" s="43"/>
      <c r="G43" s="44"/>
      <c r="H43" s="45">
        <f t="shared" si="0"/>
        <v>0</v>
      </c>
    </row>
    <row r="44" spans="1:8" s="4" customFormat="1" ht="20.25" customHeight="1">
      <c r="A44" s="73">
        <v>4</v>
      </c>
      <c r="B44" s="71">
        <v>569</v>
      </c>
      <c r="C44" s="71">
        <v>369.85</v>
      </c>
      <c r="D44" s="41"/>
      <c r="E44" s="42" t="s">
        <v>45</v>
      </c>
      <c r="F44" s="43"/>
      <c r="G44" s="44"/>
      <c r="H44" s="45">
        <f t="shared" si="0"/>
        <v>0</v>
      </c>
    </row>
    <row r="45" spans="1:8" s="4" customFormat="1" ht="20.25" customHeight="1">
      <c r="A45" s="73">
        <v>4.5</v>
      </c>
      <c r="B45" s="71">
        <v>589</v>
      </c>
      <c r="C45" s="71">
        <v>382.85</v>
      </c>
      <c r="D45" s="41"/>
      <c r="E45" s="46"/>
      <c r="F45" s="43"/>
      <c r="G45" s="44"/>
      <c r="H45" s="45">
        <f t="shared" si="0"/>
        <v>0</v>
      </c>
    </row>
    <row r="46" spans="1:8" s="4" customFormat="1" ht="20.25" customHeight="1">
      <c r="A46" s="73">
        <v>4.8</v>
      </c>
      <c r="B46" s="71">
        <v>599</v>
      </c>
      <c r="C46" s="71">
        <v>389.35</v>
      </c>
      <c r="D46" s="41"/>
      <c r="E46" s="46"/>
      <c r="F46" s="43"/>
      <c r="G46" s="44"/>
      <c r="H46" s="45">
        <f t="shared" si="0"/>
        <v>0</v>
      </c>
    </row>
    <row r="47" spans="1:8" s="4" customFormat="1" ht="20.25" customHeight="1" thickBot="1">
      <c r="A47" s="73" t="s">
        <v>2</v>
      </c>
      <c r="B47" s="71">
        <v>639</v>
      </c>
      <c r="C47" s="71">
        <v>415.35</v>
      </c>
      <c r="D47" s="50"/>
      <c r="E47" s="62"/>
      <c r="F47" s="63"/>
      <c r="G47" s="64"/>
      <c r="H47" s="45">
        <f t="shared" si="0"/>
        <v>0</v>
      </c>
    </row>
    <row r="48" spans="1:8" s="4" customFormat="1" ht="20.25" customHeight="1">
      <c r="A48" s="67" t="s">
        <v>52</v>
      </c>
      <c r="B48" s="70"/>
      <c r="C48" s="75"/>
      <c r="D48" s="54" t="s">
        <v>19</v>
      </c>
      <c r="E48" s="37"/>
      <c r="F48" s="38"/>
      <c r="G48" s="39"/>
      <c r="H48" s="45">
        <f t="shared" si="0"/>
        <v>0</v>
      </c>
    </row>
    <row r="49" spans="1:8" s="4" customFormat="1" ht="20.25" customHeight="1">
      <c r="A49" s="73">
        <v>3.3</v>
      </c>
      <c r="B49" s="71">
        <v>539</v>
      </c>
      <c r="C49" s="71">
        <v>350.35</v>
      </c>
      <c r="D49" s="41"/>
      <c r="E49" s="46"/>
      <c r="F49" s="43"/>
      <c r="G49" s="44"/>
      <c r="H49" s="45">
        <f t="shared" si="0"/>
        <v>0</v>
      </c>
    </row>
    <row r="50" spans="1:8" s="4" customFormat="1" ht="20.25" customHeight="1">
      <c r="A50" s="73">
        <v>3.7</v>
      </c>
      <c r="B50" s="71">
        <v>549</v>
      </c>
      <c r="C50" s="71">
        <v>373.32000000000005</v>
      </c>
      <c r="D50" s="41"/>
      <c r="E50" s="42" t="s">
        <v>44</v>
      </c>
      <c r="F50" s="43"/>
      <c r="G50" s="44"/>
      <c r="H50" s="45">
        <f t="shared" si="0"/>
        <v>0</v>
      </c>
    </row>
    <row r="51" spans="1:8" s="4" customFormat="1" ht="20.25" customHeight="1">
      <c r="A51" s="73">
        <v>4.0999999999999996</v>
      </c>
      <c r="B51" s="71">
        <v>559</v>
      </c>
      <c r="C51" s="71">
        <v>380.12</v>
      </c>
      <c r="D51" s="41"/>
      <c r="E51" s="46"/>
      <c r="F51" s="43"/>
      <c r="G51" s="44"/>
      <c r="H51" s="45">
        <f t="shared" si="0"/>
        <v>0</v>
      </c>
    </row>
    <row r="52" spans="1:8" s="4" customFormat="1" ht="20.25" customHeight="1">
      <c r="A52" s="73">
        <v>4.5</v>
      </c>
      <c r="B52" s="71">
        <v>569</v>
      </c>
      <c r="C52" s="71">
        <v>398.29999999999995</v>
      </c>
      <c r="D52" s="41"/>
      <c r="E52" s="46"/>
      <c r="F52" s="43"/>
      <c r="G52" s="44"/>
      <c r="H52" s="45">
        <f t="shared" si="0"/>
        <v>0</v>
      </c>
    </row>
    <row r="53" spans="1:8" s="4" customFormat="1" ht="20.25" customHeight="1" thickBot="1">
      <c r="A53" s="73">
        <v>4.9000000000000004</v>
      </c>
      <c r="B53" s="71">
        <v>579</v>
      </c>
      <c r="C53" s="71">
        <v>405.29999999999995</v>
      </c>
      <c r="D53" s="50"/>
      <c r="E53" s="62"/>
      <c r="F53" s="63"/>
      <c r="G53" s="64"/>
      <c r="H53" s="45">
        <f t="shared" si="0"/>
        <v>0</v>
      </c>
    </row>
    <row r="54" spans="1:8" s="4" customFormat="1" ht="23.1" customHeight="1">
      <c r="A54" s="67" t="s">
        <v>53</v>
      </c>
      <c r="B54" s="70"/>
      <c r="C54" s="75"/>
      <c r="D54" s="54" t="s">
        <v>20</v>
      </c>
      <c r="E54" s="37"/>
      <c r="F54" s="38"/>
      <c r="G54" s="39"/>
      <c r="H54" s="45">
        <f t="shared" si="0"/>
        <v>0</v>
      </c>
    </row>
    <row r="55" spans="1:8" s="4" customFormat="1" ht="20.25" customHeight="1">
      <c r="A55" s="73">
        <v>4</v>
      </c>
      <c r="B55" s="71">
        <v>549</v>
      </c>
      <c r="C55" s="71">
        <v>384.29999999999995</v>
      </c>
      <c r="D55" s="41"/>
      <c r="E55" s="42" t="s">
        <v>43</v>
      </c>
      <c r="F55" s="43"/>
      <c r="G55" s="44"/>
      <c r="H55" s="45">
        <f t="shared" si="0"/>
        <v>0</v>
      </c>
    </row>
    <row r="56" spans="1:8" s="4" customFormat="1" ht="20.25" customHeight="1">
      <c r="A56" s="73">
        <v>4.4000000000000004</v>
      </c>
      <c r="B56" s="71">
        <v>559</v>
      </c>
      <c r="C56" s="71">
        <v>391.29999999999995</v>
      </c>
      <c r="D56" s="41"/>
      <c r="E56" s="46"/>
      <c r="F56" s="43"/>
      <c r="G56" s="44"/>
      <c r="H56" s="45">
        <f t="shared" si="0"/>
        <v>0</v>
      </c>
    </row>
    <row r="57" spans="1:8" s="4" customFormat="1" ht="20.25" customHeight="1">
      <c r="A57" s="73">
        <v>4.8</v>
      </c>
      <c r="B57" s="71">
        <v>569</v>
      </c>
      <c r="C57" s="71">
        <v>398.29999999999995</v>
      </c>
      <c r="D57" s="41"/>
      <c r="E57" s="46"/>
      <c r="F57" s="43"/>
      <c r="G57" s="44"/>
      <c r="H57" s="45">
        <f t="shared" si="0"/>
        <v>0</v>
      </c>
    </row>
    <row r="58" spans="1:8" s="4" customFormat="1" ht="20.25" customHeight="1">
      <c r="A58" s="73">
        <v>5.2</v>
      </c>
      <c r="B58" s="71">
        <v>589</v>
      </c>
      <c r="C58" s="71">
        <v>412.29999999999995</v>
      </c>
      <c r="D58" s="41"/>
      <c r="E58" s="46"/>
      <c r="F58" s="43"/>
      <c r="G58" s="44"/>
      <c r="H58" s="45">
        <f t="shared" si="0"/>
        <v>0</v>
      </c>
    </row>
    <row r="59" spans="1:8" s="4" customFormat="1" ht="20.25" customHeight="1" thickBot="1">
      <c r="A59" s="73">
        <v>5.6</v>
      </c>
      <c r="B59" s="71">
        <v>599</v>
      </c>
      <c r="C59" s="71">
        <v>419.29999999999995</v>
      </c>
      <c r="D59" s="50"/>
      <c r="E59" s="62"/>
      <c r="F59" s="63"/>
      <c r="G59" s="64"/>
      <c r="H59" s="45">
        <f t="shared" si="0"/>
        <v>0</v>
      </c>
    </row>
    <row r="60" spans="1:8" s="4" customFormat="1" ht="20.25" customHeight="1">
      <c r="A60" s="67" t="s">
        <v>14</v>
      </c>
      <c r="B60" s="70"/>
      <c r="C60" s="75"/>
      <c r="D60" s="54" t="s">
        <v>21</v>
      </c>
      <c r="E60" s="37"/>
      <c r="F60" s="38"/>
      <c r="G60" s="39"/>
      <c r="H60" s="45">
        <f t="shared" si="0"/>
        <v>0</v>
      </c>
    </row>
    <row r="61" spans="1:8" s="4" customFormat="1" ht="20.25" customHeight="1">
      <c r="A61" s="73">
        <v>5.2</v>
      </c>
      <c r="B61" s="71">
        <v>659</v>
      </c>
      <c r="C61" s="71">
        <v>428.35</v>
      </c>
      <c r="D61" s="41" t="s">
        <v>22</v>
      </c>
      <c r="E61" s="46"/>
      <c r="F61" s="43"/>
      <c r="G61" s="44"/>
      <c r="H61" s="45">
        <f t="shared" si="0"/>
        <v>0</v>
      </c>
    </row>
    <row r="62" spans="1:8" s="4" customFormat="1" ht="20.25" customHeight="1">
      <c r="A62" s="73">
        <v>5.8</v>
      </c>
      <c r="B62" s="71">
        <v>669</v>
      </c>
      <c r="C62" s="71">
        <v>434.85</v>
      </c>
      <c r="D62" s="41"/>
      <c r="E62" s="42" t="s">
        <v>42</v>
      </c>
      <c r="F62" s="43"/>
      <c r="G62" s="44"/>
      <c r="H62" s="45">
        <f t="shared" si="0"/>
        <v>0</v>
      </c>
    </row>
    <row r="63" spans="1:8" s="4" customFormat="1" ht="20.25" customHeight="1">
      <c r="A63" s="73">
        <v>6.5</v>
      </c>
      <c r="B63" s="71">
        <v>679</v>
      </c>
      <c r="C63" s="71">
        <v>441.35</v>
      </c>
      <c r="D63" s="41"/>
      <c r="E63" s="46"/>
      <c r="F63" s="43"/>
      <c r="G63" s="44"/>
      <c r="H63" s="45">
        <f t="shared" si="0"/>
        <v>0</v>
      </c>
    </row>
    <row r="64" spans="1:8" s="4" customFormat="1" ht="20.25" customHeight="1">
      <c r="A64" s="73">
        <v>7</v>
      </c>
      <c r="B64" s="71">
        <v>699</v>
      </c>
      <c r="C64" s="71">
        <v>454.35</v>
      </c>
      <c r="D64" s="41"/>
      <c r="E64" s="46"/>
      <c r="F64" s="43"/>
      <c r="G64" s="44"/>
      <c r="H64" s="45">
        <f t="shared" si="0"/>
        <v>0</v>
      </c>
    </row>
    <row r="65" spans="1:8" s="4" customFormat="1" ht="20.25" customHeight="1" thickBot="1">
      <c r="A65" s="73">
        <v>7.5</v>
      </c>
      <c r="B65" s="71">
        <v>719</v>
      </c>
      <c r="C65" s="71">
        <v>467.35</v>
      </c>
      <c r="D65" s="50"/>
      <c r="E65" s="62"/>
      <c r="F65" s="63"/>
      <c r="G65" s="64"/>
      <c r="H65" s="45">
        <f t="shared" si="0"/>
        <v>0</v>
      </c>
    </row>
    <row r="66" spans="1:8" s="4" customFormat="1" ht="20.25" customHeight="1">
      <c r="A66" s="67" t="s">
        <v>54</v>
      </c>
      <c r="B66" s="70"/>
      <c r="C66" s="75"/>
      <c r="D66" s="54" t="s">
        <v>23</v>
      </c>
      <c r="E66" s="37"/>
      <c r="F66" s="38"/>
      <c r="G66" s="39"/>
      <c r="H66" s="45">
        <f t="shared" si="0"/>
        <v>0</v>
      </c>
    </row>
    <row r="67" spans="1:8" s="4" customFormat="1" ht="20.25" customHeight="1">
      <c r="A67" s="73">
        <v>5.2</v>
      </c>
      <c r="B67" s="71">
        <v>749</v>
      </c>
      <c r="C67" s="71">
        <v>486.85</v>
      </c>
      <c r="D67" s="41" t="s">
        <v>26</v>
      </c>
      <c r="E67" s="46"/>
      <c r="F67" s="43"/>
      <c r="G67" s="44"/>
      <c r="H67" s="45">
        <f t="shared" si="0"/>
        <v>0</v>
      </c>
    </row>
    <row r="68" spans="1:8" s="4" customFormat="1" ht="20.25" customHeight="1">
      <c r="A68" s="73">
        <v>5.8</v>
      </c>
      <c r="B68" s="71">
        <v>769</v>
      </c>
      <c r="C68" s="71">
        <v>499.85</v>
      </c>
      <c r="D68" s="41" t="s">
        <v>25</v>
      </c>
      <c r="E68" s="46"/>
      <c r="F68" s="43"/>
      <c r="G68" s="44"/>
      <c r="H68" s="45">
        <f t="shared" si="0"/>
        <v>0</v>
      </c>
    </row>
    <row r="69" spans="1:8" s="4" customFormat="1" ht="20.25" customHeight="1">
      <c r="A69" s="73">
        <v>6.5</v>
      </c>
      <c r="B69" s="71">
        <v>789</v>
      </c>
      <c r="C69" s="71">
        <v>512.85</v>
      </c>
      <c r="D69" s="41" t="s">
        <v>24</v>
      </c>
      <c r="E69" s="42" t="s">
        <v>41</v>
      </c>
      <c r="F69" s="43"/>
      <c r="G69" s="44"/>
      <c r="H69" s="45">
        <f t="shared" ref="H69:H89" si="1">C69*G69</f>
        <v>0</v>
      </c>
    </row>
    <row r="70" spans="1:8" s="4" customFormat="1" ht="20.25" customHeight="1">
      <c r="A70" s="73">
        <v>7</v>
      </c>
      <c r="B70" s="71">
        <v>799</v>
      </c>
      <c r="C70" s="71">
        <v>519.35</v>
      </c>
      <c r="D70" s="41"/>
      <c r="E70" s="46"/>
      <c r="F70" s="43"/>
      <c r="G70" s="44"/>
      <c r="H70" s="45">
        <f t="shared" si="1"/>
        <v>0</v>
      </c>
    </row>
    <row r="71" spans="1:8" s="4" customFormat="1" ht="20.25" customHeight="1">
      <c r="A71" s="73">
        <v>7.5</v>
      </c>
      <c r="B71" s="71">
        <v>809</v>
      </c>
      <c r="C71" s="71">
        <v>525.85</v>
      </c>
      <c r="D71" s="41"/>
      <c r="E71" s="46"/>
      <c r="F71" s="43"/>
      <c r="G71" s="44"/>
      <c r="H71" s="45">
        <f t="shared" si="1"/>
        <v>0</v>
      </c>
    </row>
    <row r="72" spans="1:8" s="4" customFormat="1" ht="20.25" customHeight="1">
      <c r="A72" s="73">
        <v>8</v>
      </c>
      <c r="B72" s="71">
        <v>819</v>
      </c>
      <c r="C72" s="71">
        <v>532.35</v>
      </c>
      <c r="D72" s="41"/>
      <c r="E72" s="46"/>
      <c r="F72" s="43"/>
      <c r="G72" s="44"/>
      <c r="H72" s="45">
        <f t="shared" si="1"/>
        <v>0</v>
      </c>
    </row>
    <row r="73" spans="1:8" s="4" customFormat="1" ht="20.25" customHeight="1">
      <c r="A73" s="73">
        <v>8.5</v>
      </c>
      <c r="B73" s="71">
        <v>829</v>
      </c>
      <c r="C73" s="71">
        <v>538.85</v>
      </c>
      <c r="D73" s="41"/>
      <c r="E73" s="46"/>
      <c r="F73" s="43"/>
      <c r="G73" s="44"/>
      <c r="H73" s="45">
        <f t="shared" si="1"/>
        <v>0</v>
      </c>
    </row>
    <row r="74" spans="1:8" s="4" customFormat="1" ht="18.95" customHeight="1" thickBot="1">
      <c r="A74" s="73">
        <v>9</v>
      </c>
      <c r="B74" s="71">
        <v>839</v>
      </c>
      <c r="C74" s="71">
        <v>545.35</v>
      </c>
      <c r="D74" s="50"/>
      <c r="E74" s="62"/>
      <c r="F74" s="63"/>
      <c r="G74" s="64"/>
      <c r="H74" s="45">
        <f t="shared" si="1"/>
        <v>0</v>
      </c>
    </row>
    <row r="75" spans="1:8" s="4" customFormat="1" ht="17.100000000000001" customHeight="1">
      <c r="A75" s="67" t="s">
        <v>55</v>
      </c>
      <c r="B75" s="70"/>
      <c r="C75" s="75"/>
      <c r="D75" s="54" t="s">
        <v>23</v>
      </c>
      <c r="E75" s="37"/>
      <c r="F75" s="38"/>
      <c r="G75" s="39"/>
      <c r="H75" s="45">
        <f t="shared" si="1"/>
        <v>0</v>
      </c>
    </row>
    <row r="76" spans="1:8" s="4" customFormat="1" ht="20.25" customHeight="1">
      <c r="A76" s="73">
        <v>5.8</v>
      </c>
      <c r="B76" s="71">
        <v>799</v>
      </c>
      <c r="C76" s="71">
        <v>519.35</v>
      </c>
      <c r="D76" s="41" t="s">
        <v>26</v>
      </c>
      <c r="E76" s="46"/>
      <c r="F76" s="43"/>
      <c r="G76" s="44"/>
      <c r="H76" s="45">
        <f t="shared" si="1"/>
        <v>0</v>
      </c>
    </row>
    <row r="77" spans="1:8" s="4" customFormat="1" ht="20.25" customHeight="1">
      <c r="A77" s="73">
        <v>6.5</v>
      </c>
      <c r="B77" s="71">
        <v>819</v>
      </c>
      <c r="C77" s="71">
        <v>532.35</v>
      </c>
      <c r="D77" s="41" t="s">
        <v>27</v>
      </c>
      <c r="E77" s="42" t="s">
        <v>39</v>
      </c>
      <c r="F77" s="43"/>
      <c r="G77" s="44"/>
      <c r="H77" s="45">
        <f t="shared" si="1"/>
        <v>0</v>
      </c>
    </row>
    <row r="78" spans="1:8" s="4" customFormat="1" ht="20.25" customHeight="1">
      <c r="A78" s="73">
        <v>7.2</v>
      </c>
      <c r="B78" s="71">
        <v>839</v>
      </c>
      <c r="C78" s="71">
        <v>545.35</v>
      </c>
      <c r="D78" s="41"/>
      <c r="E78" s="46"/>
      <c r="F78" s="43"/>
      <c r="G78" s="44"/>
      <c r="H78" s="45">
        <f t="shared" si="1"/>
        <v>0</v>
      </c>
    </row>
    <row r="79" spans="1:8" s="4" customFormat="1" ht="20.25" customHeight="1">
      <c r="A79" s="73">
        <v>7.8</v>
      </c>
      <c r="B79" s="71">
        <v>859</v>
      </c>
      <c r="C79" s="71">
        <v>558.35</v>
      </c>
      <c r="D79" s="41"/>
      <c r="E79" s="46"/>
      <c r="F79" s="43"/>
      <c r="G79" s="44"/>
      <c r="H79" s="45">
        <f t="shared" si="1"/>
        <v>0</v>
      </c>
    </row>
    <row r="80" spans="1:8" s="4" customFormat="1" ht="20.25" customHeight="1">
      <c r="A80" s="73">
        <v>8.5</v>
      </c>
      <c r="B80" s="71">
        <v>879</v>
      </c>
      <c r="C80" s="71">
        <v>597.72</v>
      </c>
      <c r="D80" s="41"/>
      <c r="E80" s="46"/>
      <c r="F80" s="43"/>
      <c r="G80" s="44"/>
      <c r="H80" s="45">
        <f t="shared" si="1"/>
        <v>0</v>
      </c>
    </row>
    <row r="81" spans="1:232" s="4" customFormat="1" ht="20.25" customHeight="1" thickBot="1">
      <c r="A81" s="73">
        <v>9.4</v>
      </c>
      <c r="B81" s="71">
        <v>899</v>
      </c>
      <c r="C81" s="71">
        <v>611.32000000000005</v>
      </c>
      <c r="D81" s="50"/>
      <c r="E81" s="62"/>
      <c r="F81" s="63"/>
      <c r="G81" s="64"/>
      <c r="H81" s="45">
        <f t="shared" si="1"/>
        <v>0</v>
      </c>
    </row>
    <row r="82" spans="1:232" s="4" customFormat="1" ht="20.25" customHeight="1">
      <c r="A82" s="67" t="s">
        <v>56</v>
      </c>
      <c r="B82" s="70"/>
      <c r="C82" s="75"/>
      <c r="D82" s="54" t="s">
        <v>23</v>
      </c>
      <c r="E82" s="37"/>
      <c r="F82" s="38"/>
      <c r="G82" s="39"/>
      <c r="H82" s="45">
        <f t="shared" si="1"/>
        <v>0</v>
      </c>
    </row>
    <row r="83" spans="1:232" s="4" customFormat="1" ht="20.25" customHeight="1">
      <c r="A83" s="73" t="s">
        <v>1</v>
      </c>
      <c r="B83" s="71">
        <v>879</v>
      </c>
      <c r="C83" s="71">
        <v>615.29999999999995</v>
      </c>
      <c r="D83" s="41" t="s">
        <v>26</v>
      </c>
      <c r="E83" s="42" t="s">
        <v>40</v>
      </c>
      <c r="F83" s="43"/>
      <c r="G83" s="44"/>
      <c r="H83" s="45">
        <f t="shared" si="1"/>
        <v>0</v>
      </c>
    </row>
    <row r="84" spans="1:232" s="4" customFormat="1" ht="20.25" customHeight="1">
      <c r="A84" s="73">
        <v>5.6</v>
      </c>
      <c r="B84" s="71">
        <v>909</v>
      </c>
      <c r="C84" s="71">
        <v>636.29999999999995</v>
      </c>
      <c r="D84" s="41" t="s">
        <v>28</v>
      </c>
      <c r="E84" s="46"/>
      <c r="F84" s="43"/>
      <c r="G84" s="44"/>
      <c r="H84" s="45">
        <f t="shared" si="1"/>
        <v>0</v>
      </c>
    </row>
    <row r="85" spans="1:232" s="4" customFormat="1" ht="20.25" customHeight="1">
      <c r="A85" s="73">
        <v>6.3</v>
      </c>
      <c r="B85" s="71">
        <v>939</v>
      </c>
      <c r="C85" s="71">
        <v>657.3</v>
      </c>
      <c r="D85" s="41"/>
      <c r="E85" s="46"/>
      <c r="F85" s="43"/>
      <c r="G85" s="44"/>
      <c r="H85" s="45">
        <f t="shared" si="1"/>
        <v>0</v>
      </c>
    </row>
    <row r="86" spans="1:232" s="4" customFormat="1" ht="20.25" customHeight="1">
      <c r="A86" s="73">
        <v>7.2</v>
      </c>
      <c r="B86" s="71">
        <v>969</v>
      </c>
      <c r="C86" s="71">
        <v>678.3</v>
      </c>
      <c r="D86" s="41"/>
      <c r="E86" s="46"/>
      <c r="F86" s="43"/>
      <c r="G86" s="44"/>
      <c r="H86" s="45">
        <f t="shared" si="1"/>
        <v>0</v>
      </c>
    </row>
    <row r="87" spans="1:232" s="4" customFormat="1" ht="20.25" customHeight="1">
      <c r="A87" s="73">
        <v>7.8</v>
      </c>
      <c r="B87" s="71">
        <v>999</v>
      </c>
      <c r="C87" s="71">
        <v>699.3</v>
      </c>
      <c r="D87" s="41"/>
      <c r="E87" s="46"/>
      <c r="F87" s="43"/>
      <c r="G87" s="44"/>
      <c r="H87" s="45">
        <f t="shared" si="1"/>
        <v>0</v>
      </c>
    </row>
    <row r="88" spans="1:232" s="4" customFormat="1" ht="20.25" customHeight="1">
      <c r="A88" s="73">
        <v>8.6</v>
      </c>
      <c r="B88" s="71">
        <v>1039</v>
      </c>
      <c r="C88" s="71">
        <v>727.3</v>
      </c>
      <c r="D88" s="41"/>
      <c r="E88" s="46"/>
      <c r="F88" s="43"/>
      <c r="G88" s="44"/>
      <c r="H88" s="45">
        <f t="shared" si="1"/>
        <v>0</v>
      </c>
    </row>
    <row r="89" spans="1:232" s="4" customFormat="1" ht="20.25" customHeight="1">
      <c r="A89" s="73">
        <v>9.1999999999999993</v>
      </c>
      <c r="B89" s="71">
        <v>1069</v>
      </c>
      <c r="C89" s="71">
        <v>748.3</v>
      </c>
      <c r="D89" s="41"/>
      <c r="E89" s="46"/>
      <c r="F89" s="43"/>
      <c r="G89" s="76"/>
      <c r="H89" s="77">
        <f t="shared" si="1"/>
        <v>0</v>
      </c>
    </row>
    <row r="90" spans="1:232" s="4" customFormat="1" ht="20.25" customHeight="1" thickBot="1">
      <c r="A90" s="62"/>
      <c r="B90" s="62"/>
      <c r="C90" s="78"/>
      <c r="D90" s="79"/>
      <c r="E90" s="48"/>
      <c r="F90" s="80" t="s">
        <v>0</v>
      </c>
      <c r="G90" s="48">
        <f>SUM(G3:G89)</f>
        <v>0</v>
      </c>
      <c r="H90" s="44">
        <f>SUM(H4:H89)</f>
        <v>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</row>
    <row r="91" spans="1:232" s="4" customFormat="1" ht="15.75">
      <c r="A91" s="3"/>
      <c r="B91" s="3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</row>
    <row r="92" spans="1:232" s="4" customFormat="1" ht="23.1" customHeight="1">
      <c r="A92" s="19"/>
      <c r="B92" s="19"/>
      <c r="C92" s="18"/>
      <c r="D92" s="1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</row>
    <row r="93" spans="1:232" s="19" customFormat="1" ht="23.1" customHeight="1"/>
  </sheetData>
  <sheetProtection selectLockedCells="1" selectUnlockedCells="1"/>
  <mergeCells count="2">
    <mergeCell ref="E2:F2"/>
    <mergeCell ref="A1:C1"/>
  </mergeCells>
  <hyperlinks>
    <hyperlink ref="E24" r:id="rId1"/>
    <hyperlink ref="E4" r:id="rId2"/>
    <hyperlink ref="E12" r:id="rId3"/>
    <hyperlink ref="E17" r:id="rId4"/>
    <hyperlink ref="E34" r:id="rId5"/>
    <hyperlink ref="E44" r:id="rId6"/>
    <hyperlink ref="E50" r:id="rId7"/>
    <hyperlink ref="E55" r:id="rId8"/>
    <hyperlink ref="E62" r:id="rId9"/>
    <hyperlink ref="E69" r:id="rId10"/>
    <hyperlink ref="E77" r:id="rId11"/>
    <hyperlink ref="E83" r:id="rId12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ID59"/>
  <sheetViews>
    <sheetView showGridLines="0" zoomScale="98" zoomScaleNormal="98" zoomScalePageLayoutView="98" workbookViewId="0">
      <selection activeCell="O27" sqref="O27"/>
    </sheetView>
  </sheetViews>
  <sheetFormatPr defaultColWidth="8.85546875" defaultRowHeight="15"/>
  <cols>
    <col min="1" max="2" width="15.28515625" style="13" customWidth="1"/>
    <col min="3" max="3" width="14.42578125" style="16" customWidth="1"/>
    <col min="4" max="4" width="39.42578125" style="13" customWidth="1"/>
    <col min="5" max="5" width="14" style="13" hidden="1" customWidth="1"/>
    <col min="6" max="6" width="11.5703125" style="13" customWidth="1"/>
    <col min="7" max="7" width="14.42578125" style="13" customWidth="1"/>
    <col min="8" max="234" width="8.85546875" style="13"/>
  </cols>
  <sheetData>
    <row r="1" spans="1:238" ht="33" customHeight="1" thickBot="1">
      <c r="A1" s="33" t="s">
        <v>57</v>
      </c>
      <c r="B1" s="33"/>
      <c r="C1" s="33"/>
    </row>
    <row r="2" spans="1:238" s="9" customFormat="1" ht="26.25" thickBot="1">
      <c r="A2" s="85" t="s">
        <v>16</v>
      </c>
      <c r="B2" s="89" t="s">
        <v>38</v>
      </c>
      <c r="C2" s="89" t="s">
        <v>15</v>
      </c>
      <c r="D2" s="94" t="s">
        <v>17</v>
      </c>
      <c r="E2" s="29"/>
      <c r="F2" s="100" t="s">
        <v>36</v>
      </c>
      <c r="G2" s="100" t="s">
        <v>37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8" s="9" customFormat="1" ht="15.75" customHeight="1">
      <c r="A3" s="86" t="s">
        <v>11</v>
      </c>
      <c r="B3" s="90"/>
      <c r="C3" s="95"/>
      <c r="D3" s="26" t="s">
        <v>33</v>
      </c>
      <c r="E3" s="1"/>
      <c r="F3" s="30"/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0"/>
      <c r="IB3" s="10"/>
      <c r="IC3" s="10"/>
      <c r="ID3" s="10"/>
    </row>
    <row r="4" spans="1:238" s="9" customFormat="1" ht="15.75" customHeight="1">
      <c r="A4" s="84">
        <v>370</v>
      </c>
      <c r="B4" s="71">
        <v>660</v>
      </c>
      <c r="C4" s="96">
        <v>429</v>
      </c>
      <c r="D4" s="23"/>
      <c r="E4" s="1"/>
      <c r="F4" s="30"/>
      <c r="G4" s="30">
        <f>F4*C4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0"/>
      <c r="IB4" s="10"/>
      <c r="IC4" s="10"/>
      <c r="ID4" s="10"/>
    </row>
    <row r="5" spans="1:238" s="9" customFormat="1" ht="15.75" customHeight="1">
      <c r="A5" s="84">
        <v>400</v>
      </c>
      <c r="B5" s="71">
        <v>670</v>
      </c>
      <c r="C5" s="96">
        <v>435.5</v>
      </c>
      <c r="D5" s="23"/>
      <c r="E5" s="1"/>
      <c r="F5" s="30"/>
      <c r="G5" s="30">
        <f t="shared" ref="G5:G41" si="0">F5*C5</f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0"/>
      <c r="IB5" s="10"/>
      <c r="IC5" s="10"/>
      <c r="ID5" s="10"/>
    </row>
    <row r="6" spans="1:238" s="9" customFormat="1" ht="15.75" customHeight="1">
      <c r="A6" s="84">
        <v>430</v>
      </c>
      <c r="B6" s="71">
        <v>680</v>
      </c>
      <c r="C6" s="96">
        <v>442</v>
      </c>
      <c r="D6" s="23"/>
      <c r="E6" s="1"/>
      <c r="F6" s="30"/>
      <c r="G6" s="30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0"/>
      <c r="IB6" s="10"/>
      <c r="IC6" s="10"/>
      <c r="ID6" s="10"/>
    </row>
    <row r="7" spans="1:238" s="9" customFormat="1" ht="15.75" customHeight="1">
      <c r="A7" s="84">
        <v>460</v>
      </c>
      <c r="B7" s="71">
        <v>690</v>
      </c>
      <c r="C7" s="96">
        <v>448.5</v>
      </c>
      <c r="D7" s="23"/>
      <c r="E7" s="1"/>
      <c r="F7" s="30"/>
      <c r="G7" s="30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0"/>
      <c r="IB7" s="10"/>
      <c r="IC7" s="10"/>
      <c r="ID7" s="10"/>
    </row>
    <row r="8" spans="1:238" s="9" customFormat="1" ht="15.75" customHeight="1">
      <c r="A8" s="84">
        <v>490</v>
      </c>
      <c r="B8" s="71">
        <v>700</v>
      </c>
      <c r="C8" s="96">
        <v>455</v>
      </c>
      <c r="D8" s="23"/>
      <c r="E8" s="1"/>
      <c r="F8" s="30"/>
      <c r="G8" s="30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0"/>
      <c r="IB8" s="10"/>
      <c r="IC8" s="10"/>
      <c r="ID8" s="10"/>
    </row>
    <row r="9" spans="1:238" s="9" customFormat="1" ht="15.75" customHeight="1" thickBot="1">
      <c r="A9" s="84">
        <v>520</v>
      </c>
      <c r="B9" s="71">
        <v>805</v>
      </c>
      <c r="C9" s="96">
        <v>523.25</v>
      </c>
      <c r="D9" s="23"/>
      <c r="E9" s="1"/>
      <c r="F9" s="30"/>
      <c r="G9" s="30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0"/>
      <c r="IB9" s="10"/>
      <c r="IC9" s="10"/>
      <c r="ID9" s="10"/>
    </row>
    <row r="10" spans="1:238" s="9" customFormat="1" ht="15.75" customHeight="1">
      <c r="A10" s="87" t="s">
        <v>10</v>
      </c>
      <c r="B10" s="91"/>
      <c r="C10" s="97">
        <v>0</v>
      </c>
      <c r="D10" s="20"/>
      <c r="E10" s="1"/>
      <c r="F10" s="30"/>
      <c r="G10" s="30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0"/>
      <c r="IB10" s="10"/>
      <c r="IC10" s="10"/>
      <c r="ID10" s="10"/>
    </row>
    <row r="11" spans="1:238" s="9" customFormat="1" ht="15.75" customHeight="1">
      <c r="A11" s="84">
        <v>400</v>
      </c>
      <c r="B11" s="71">
        <v>450</v>
      </c>
      <c r="C11" s="96">
        <v>292.5</v>
      </c>
      <c r="D11" s="25" t="s">
        <v>34</v>
      </c>
      <c r="E11" s="1"/>
      <c r="F11" s="30"/>
      <c r="G11" s="30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0"/>
      <c r="IB11" s="10"/>
      <c r="IC11" s="10"/>
      <c r="ID11" s="10"/>
    </row>
    <row r="12" spans="1:238" s="9" customFormat="1" ht="15.75" customHeight="1">
      <c r="A12" s="84">
        <v>430</v>
      </c>
      <c r="B12" s="71">
        <v>470</v>
      </c>
      <c r="C12" s="96">
        <v>305.5</v>
      </c>
      <c r="D12" s="23"/>
      <c r="E12" s="1"/>
      <c r="F12" s="30"/>
      <c r="G12" s="30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0"/>
      <c r="IB12" s="10"/>
      <c r="IC12" s="10"/>
      <c r="ID12" s="10"/>
    </row>
    <row r="13" spans="1:238" s="9" customFormat="1" ht="15.75" customHeight="1">
      <c r="A13" s="84">
        <v>460</v>
      </c>
      <c r="B13" s="71">
        <v>499</v>
      </c>
      <c r="C13" s="96">
        <v>324.35000000000002</v>
      </c>
      <c r="D13" s="23"/>
      <c r="E13" s="1"/>
      <c r="F13" s="30"/>
      <c r="G13" s="30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0"/>
      <c r="IB13" s="10"/>
      <c r="IC13" s="10"/>
      <c r="ID13" s="10"/>
    </row>
    <row r="14" spans="1:238" s="9" customFormat="1" ht="15.75" customHeight="1">
      <c r="A14" s="84">
        <v>490</v>
      </c>
      <c r="B14" s="71">
        <v>519</v>
      </c>
      <c r="C14" s="96">
        <v>337.35</v>
      </c>
      <c r="D14" s="23"/>
      <c r="E14" s="1"/>
      <c r="F14" s="30"/>
      <c r="G14" s="30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0"/>
      <c r="IB14" s="10"/>
      <c r="IC14" s="10"/>
      <c r="ID14" s="10"/>
    </row>
    <row r="15" spans="1:238" s="9" customFormat="1" ht="15.75" customHeight="1" thickBot="1">
      <c r="A15" s="84">
        <v>520</v>
      </c>
      <c r="B15" s="71">
        <v>549</v>
      </c>
      <c r="C15" s="96">
        <v>356.85</v>
      </c>
      <c r="D15" s="24"/>
      <c r="E15" s="1"/>
      <c r="F15" s="30"/>
      <c r="G15" s="30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0"/>
      <c r="IB15" s="10"/>
      <c r="IC15" s="10"/>
      <c r="ID15" s="10"/>
    </row>
    <row r="16" spans="1:238" s="9" customFormat="1" ht="15.75" customHeight="1">
      <c r="A16" s="87" t="s">
        <v>9</v>
      </c>
      <c r="B16" s="91"/>
      <c r="C16" s="97">
        <v>0</v>
      </c>
      <c r="D16" s="26" t="s">
        <v>35</v>
      </c>
      <c r="E16" s="1"/>
      <c r="F16" s="30"/>
      <c r="G16" s="30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0"/>
      <c r="IB16" s="10"/>
      <c r="IC16" s="10"/>
      <c r="ID16" s="10"/>
    </row>
    <row r="17" spans="1:238" s="9" customFormat="1" ht="15.75" customHeight="1">
      <c r="A17" s="84">
        <v>430</v>
      </c>
      <c r="B17" s="71">
        <v>415</v>
      </c>
      <c r="C17" s="96">
        <v>269.75</v>
      </c>
      <c r="D17" s="23"/>
      <c r="E17" s="1"/>
      <c r="F17" s="30"/>
      <c r="G17" s="30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0"/>
      <c r="IB17" s="10"/>
      <c r="IC17" s="10"/>
      <c r="ID17" s="10"/>
    </row>
    <row r="18" spans="1:238" s="9" customFormat="1" ht="15.75" customHeight="1">
      <c r="A18" s="84">
        <v>460</v>
      </c>
      <c r="B18" s="71">
        <v>430</v>
      </c>
      <c r="C18" s="96">
        <v>279.5</v>
      </c>
      <c r="D18" s="23"/>
      <c r="E18" s="1"/>
      <c r="F18" s="30"/>
      <c r="G18" s="30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0"/>
      <c r="IB18" s="10"/>
      <c r="IC18" s="10"/>
      <c r="ID18" s="10"/>
    </row>
    <row r="19" spans="1:238" s="9" customFormat="1" ht="15.75" customHeight="1" thickBot="1">
      <c r="A19" s="84">
        <v>490</v>
      </c>
      <c r="B19" s="71">
        <v>445</v>
      </c>
      <c r="C19" s="96">
        <v>289.25</v>
      </c>
      <c r="D19" s="24"/>
      <c r="E19" s="1"/>
      <c r="F19" s="30"/>
      <c r="G19" s="30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0"/>
      <c r="IB19" s="10"/>
      <c r="IC19" s="10"/>
      <c r="ID19" s="10"/>
    </row>
    <row r="20" spans="1:238" s="9" customFormat="1" ht="15.75" customHeight="1">
      <c r="A20" s="88" t="s">
        <v>8</v>
      </c>
      <c r="B20" s="92"/>
      <c r="C20" s="98">
        <v>0</v>
      </c>
      <c r="D20" s="25" t="s">
        <v>33</v>
      </c>
      <c r="E20" s="1"/>
      <c r="F20" s="30"/>
      <c r="G20" s="30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0"/>
      <c r="IB20" s="10"/>
      <c r="IC20" s="10"/>
      <c r="ID20" s="10"/>
    </row>
    <row r="21" spans="1:238" s="9" customFormat="1" ht="15.75" customHeight="1">
      <c r="A21" s="84" t="s">
        <v>7</v>
      </c>
      <c r="B21" s="71">
        <v>499</v>
      </c>
      <c r="C21" s="96">
        <v>324.35000000000002</v>
      </c>
      <c r="D21" s="23"/>
      <c r="E21" s="1"/>
      <c r="F21" s="30"/>
      <c r="G21" s="30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0"/>
      <c r="IB21" s="10"/>
      <c r="IC21" s="10"/>
      <c r="ID21" s="10"/>
    </row>
    <row r="22" spans="1:238" s="9" customFormat="1" ht="15.75" customHeight="1">
      <c r="A22" s="84">
        <v>340</v>
      </c>
      <c r="B22" s="71">
        <v>569</v>
      </c>
      <c r="C22" s="96">
        <v>369.85</v>
      </c>
      <c r="D22" s="23"/>
      <c r="E22" s="1"/>
      <c r="F22" s="30"/>
      <c r="G22" s="30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0"/>
      <c r="IB22" s="10"/>
      <c r="IC22" s="10"/>
      <c r="ID22" s="10"/>
    </row>
    <row r="23" spans="1:238" s="9" customFormat="1" ht="15.75" customHeight="1">
      <c r="A23" s="84">
        <v>370</v>
      </c>
      <c r="B23" s="71">
        <v>589</v>
      </c>
      <c r="C23" s="96">
        <v>382.85</v>
      </c>
      <c r="D23" s="23"/>
      <c r="E23" s="1"/>
      <c r="F23" s="30"/>
      <c r="G23" s="30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0"/>
      <c r="IB23" s="10"/>
      <c r="IC23" s="10"/>
      <c r="ID23" s="10"/>
    </row>
    <row r="24" spans="1:238" s="9" customFormat="1" ht="15.75" customHeight="1">
      <c r="A24" s="84">
        <v>400</v>
      </c>
      <c r="B24" s="71">
        <v>599</v>
      </c>
      <c r="C24" s="96">
        <v>389.35</v>
      </c>
      <c r="D24" s="23"/>
      <c r="E24" s="1"/>
      <c r="F24" s="30"/>
      <c r="G24" s="30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0"/>
      <c r="IB24" s="10"/>
      <c r="IC24" s="10"/>
      <c r="ID24" s="10"/>
    </row>
    <row r="25" spans="1:238" s="9" customFormat="1" ht="15.75" customHeight="1" thickBot="1">
      <c r="A25" s="84">
        <v>430</v>
      </c>
      <c r="B25" s="71">
        <v>629</v>
      </c>
      <c r="C25" s="96">
        <v>408.85</v>
      </c>
      <c r="D25" s="23"/>
      <c r="E25" s="1"/>
      <c r="F25" s="30"/>
      <c r="G25" s="30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0"/>
      <c r="IB25" s="10"/>
      <c r="IC25" s="10"/>
      <c r="ID25" s="10"/>
    </row>
    <row r="26" spans="1:238" s="9" customFormat="1" ht="15.75" customHeight="1">
      <c r="A26" s="87" t="s">
        <v>6</v>
      </c>
      <c r="B26" s="91"/>
      <c r="C26" s="97">
        <v>0</v>
      </c>
      <c r="D26" s="26" t="s">
        <v>34</v>
      </c>
      <c r="E26" s="1"/>
      <c r="F26" s="30"/>
      <c r="G26" s="30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0"/>
      <c r="IB26" s="10"/>
      <c r="IC26" s="10"/>
      <c r="ID26" s="10"/>
    </row>
    <row r="27" spans="1:238" s="9" customFormat="1" ht="15.75" customHeight="1">
      <c r="A27" s="84">
        <v>340</v>
      </c>
      <c r="B27" s="71">
        <v>489</v>
      </c>
      <c r="C27" s="96">
        <v>317.85000000000002</v>
      </c>
      <c r="D27" s="23"/>
      <c r="E27" s="1"/>
      <c r="F27" s="30"/>
      <c r="G27" s="30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0"/>
      <c r="IB27" s="10"/>
      <c r="IC27" s="10"/>
      <c r="ID27" s="10"/>
    </row>
    <row r="28" spans="1:238" s="9" customFormat="1" ht="15.75" customHeight="1">
      <c r="A28" s="84">
        <v>370</v>
      </c>
      <c r="B28" s="71">
        <v>509</v>
      </c>
      <c r="C28" s="96">
        <v>330.85</v>
      </c>
      <c r="D28" s="23"/>
      <c r="E28" s="1"/>
      <c r="F28" s="30"/>
      <c r="G28" s="30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0"/>
      <c r="IB28" s="10"/>
      <c r="IC28" s="10"/>
      <c r="ID28" s="10"/>
    </row>
    <row r="29" spans="1:238" s="9" customFormat="1" ht="15.75" customHeight="1">
      <c r="A29" s="84">
        <v>400</v>
      </c>
      <c r="B29" s="71">
        <v>529</v>
      </c>
      <c r="C29" s="96">
        <v>343.85</v>
      </c>
      <c r="D29" s="23"/>
      <c r="E29" s="1"/>
      <c r="F29" s="30"/>
      <c r="G29" s="30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0"/>
      <c r="IB29" s="10"/>
      <c r="IC29" s="10"/>
      <c r="ID29" s="10"/>
    </row>
    <row r="30" spans="1:238" s="9" customFormat="1" ht="15.75" customHeight="1" thickBot="1">
      <c r="A30" s="84">
        <v>430</v>
      </c>
      <c r="B30" s="71">
        <v>539</v>
      </c>
      <c r="C30" s="96">
        <v>350.35</v>
      </c>
      <c r="D30" s="24"/>
      <c r="E30" s="1"/>
      <c r="F30" s="30"/>
      <c r="G30" s="30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0"/>
      <c r="IB30" s="10"/>
      <c r="IC30" s="10"/>
      <c r="ID30" s="10"/>
    </row>
    <row r="31" spans="1:238" s="9" customFormat="1" ht="15.75" customHeight="1">
      <c r="A31" s="87" t="s">
        <v>5</v>
      </c>
      <c r="B31" s="91"/>
      <c r="C31" s="97">
        <v>0</v>
      </c>
      <c r="D31" s="26" t="s">
        <v>35</v>
      </c>
      <c r="E31" s="1"/>
      <c r="F31" s="30"/>
      <c r="G31" s="30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0"/>
      <c r="IB31" s="10"/>
      <c r="IC31" s="10"/>
      <c r="ID31" s="10"/>
    </row>
    <row r="32" spans="1:238" s="9" customFormat="1" ht="15.75" customHeight="1">
      <c r="A32" s="84">
        <v>370</v>
      </c>
      <c r="B32" s="71">
        <v>399</v>
      </c>
      <c r="C32" s="96">
        <v>259.35000000000002</v>
      </c>
      <c r="D32" s="23"/>
      <c r="E32" s="1"/>
      <c r="F32" s="30"/>
      <c r="G32" s="30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0"/>
      <c r="IB32" s="10"/>
      <c r="IC32" s="10"/>
      <c r="ID32" s="10"/>
    </row>
    <row r="33" spans="1:238" s="9" customFormat="1" ht="15.75" customHeight="1">
      <c r="A33" s="84">
        <v>400</v>
      </c>
      <c r="B33" s="71">
        <v>419</v>
      </c>
      <c r="C33" s="96">
        <v>272.35000000000002</v>
      </c>
      <c r="D33" s="23"/>
      <c r="E33" s="1"/>
      <c r="F33" s="30"/>
      <c r="G33" s="30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0"/>
      <c r="IB33" s="10"/>
      <c r="IC33" s="10"/>
      <c r="ID33" s="10"/>
    </row>
    <row r="34" spans="1:238" s="9" customFormat="1" ht="15.75" customHeight="1" thickBot="1">
      <c r="A34" s="84">
        <v>430</v>
      </c>
      <c r="B34" s="71">
        <v>439</v>
      </c>
      <c r="C34" s="96">
        <v>285.35000000000002</v>
      </c>
      <c r="D34" s="24"/>
      <c r="E34" s="1"/>
      <c r="F34" s="30"/>
      <c r="G34" s="30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0"/>
      <c r="IB34" s="10"/>
      <c r="IC34" s="10"/>
      <c r="ID34" s="10"/>
    </row>
    <row r="35" spans="1:238" s="9" customFormat="1" ht="15.75" customHeight="1">
      <c r="A35" s="88" t="s">
        <v>4</v>
      </c>
      <c r="B35" s="92"/>
      <c r="C35" s="98">
        <v>0</v>
      </c>
      <c r="D35" s="23"/>
      <c r="E35" s="1"/>
      <c r="F35" s="30"/>
      <c r="G35" s="30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0"/>
      <c r="IB35" s="10"/>
      <c r="IC35" s="10"/>
      <c r="ID35" s="10"/>
    </row>
    <row r="36" spans="1:238" s="9" customFormat="1" ht="15.75" customHeight="1">
      <c r="A36" s="84">
        <v>300</v>
      </c>
      <c r="B36" s="71">
        <v>145</v>
      </c>
      <c r="C36" s="96">
        <v>94.25</v>
      </c>
      <c r="D36" s="23"/>
      <c r="E36" s="1"/>
      <c r="F36" s="30"/>
      <c r="G36" s="30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0"/>
      <c r="IB36" s="10"/>
      <c r="IC36" s="10"/>
      <c r="ID36" s="10"/>
    </row>
    <row r="37" spans="1:238" s="9" customFormat="1" ht="15.75" customHeight="1">
      <c r="A37" s="84">
        <v>330</v>
      </c>
      <c r="B37" s="71">
        <v>155</v>
      </c>
      <c r="C37" s="96">
        <v>100.75</v>
      </c>
      <c r="D37" s="23"/>
      <c r="E37" s="1"/>
      <c r="F37" s="30"/>
      <c r="G37" s="30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0"/>
      <c r="IB37" s="10"/>
      <c r="IC37" s="10"/>
      <c r="ID37" s="10"/>
    </row>
    <row r="38" spans="1:238" s="9" customFormat="1" ht="15.75" customHeight="1">
      <c r="A38" s="84">
        <v>370</v>
      </c>
      <c r="B38" s="71">
        <v>165</v>
      </c>
      <c r="C38" s="96">
        <v>107.25</v>
      </c>
      <c r="D38" s="23"/>
      <c r="E38" s="1"/>
      <c r="F38" s="30"/>
      <c r="G38" s="30">
        <f t="shared" si="0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0"/>
      <c r="IB38" s="10"/>
      <c r="IC38" s="10"/>
      <c r="ID38" s="10"/>
    </row>
    <row r="39" spans="1:238" s="9" customFormat="1" ht="15.75" customHeight="1">
      <c r="A39" s="84">
        <v>400</v>
      </c>
      <c r="B39" s="71">
        <v>169</v>
      </c>
      <c r="C39" s="96">
        <v>109.85000000000001</v>
      </c>
      <c r="D39" s="23"/>
      <c r="E39" s="1"/>
      <c r="F39" s="30"/>
      <c r="G39" s="30">
        <f t="shared" si="0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0"/>
      <c r="IB39" s="10"/>
      <c r="IC39" s="10"/>
      <c r="ID39" s="10"/>
    </row>
    <row r="40" spans="1:238" s="9" customFormat="1" ht="15.75" customHeight="1">
      <c r="A40" s="84">
        <v>430</v>
      </c>
      <c r="B40" s="71">
        <v>179</v>
      </c>
      <c r="C40" s="96">
        <v>116.35000000000001</v>
      </c>
      <c r="D40" s="23"/>
      <c r="E40" s="1"/>
      <c r="F40" s="30"/>
      <c r="G40" s="30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0"/>
      <c r="IB40" s="10"/>
      <c r="IC40" s="10"/>
      <c r="ID40" s="10"/>
    </row>
    <row r="41" spans="1:238" s="9" customFormat="1" ht="15.75" customHeight="1" thickBot="1">
      <c r="A41" s="84">
        <v>460</v>
      </c>
      <c r="B41" s="93">
        <v>195</v>
      </c>
      <c r="C41" s="99">
        <v>126.75</v>
      </c>
      <c r="D41" s="23"/>
      <c r="E41" s="1"/>
      <c r="F41" s="30"/>
      <c r="G41" s="30">
        <f t="shared" si="0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0"/>
      <c r="IB41" s="10"/>
      <c r="IC41" s="10"/>
      <c r="ID41" s="10"/>
    </row>
    <row r="42" spans="1:238" s="9" customFormat="1" ht="15.75" customHeight="1" thickBot="1">
      <c r="A42" s="27" t="s">
        <v>0</v>
      </c>
      <c r="B42" s="83"/>
      <c r="C42" s="28"/>
      <c r="D42" s="21"/>
      <c r="E42" s="1"/>
      <c r="F42" s="30">
        <f>SUM(F4:F41)</f>
        <v>0</v>
      </c>
      <c r="G42" s="30">
        <f>SUM(G4:G41)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0"/>
      <c r="IB42" s="10"/>
      <c r="IC42" s="10"/>
      <c r="ID42" s="10"/>
    </row>
    <row r="43" spans="1:238" s="9" customFormat="1" ht="15.75" customHeight="1">
      <c r="A43" s="32"/>
      <c r="B43" s="32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0"/>
      <c r="IB43" s="10"/>
      <c r="IC43" s="10"/>
      <c r="ID43" s="10"/>
    </row>
    <row r="44" spans="1:238" s="4" customFormat="1" ht="23.1" customHeight="1">
      <c r="A44" s="6"/>
      <c r="B44" s="6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12"/>
      <c r="IB44" s="12"/>
      <c r="IC44" s="12"/>
      <c r="ID44" s="12"/>
    </row>
    <row r="45" spans="1:238">
      <c r="A45" s="14"/>
      <c r="B45" s="14"/>
      <c r="IA45" s="11"/>
      <c r="IB45" s="11"/>
      <c r="IC45" s="11"/>
      <c r="ID45" s="11"/>
    </row>
    <row r="46" spans="1:238">
      <c r="A46"/>
      <c r="B46"/>
      <c r="C46" s="15"/>
      <c r="IA46" s="11"/>
      <c r="IB46" s="11"/>
      <c r="IC46" s="11"/>
      <c r="ID46" s="11"/>
    </row>
    <row r="47" spans="1:238">
      <c r="A47"/>
      <c r="B47"/>
      <c r="C47" s="15"/>
      <c r="IA47" s="11"/>
      <c r="IB47" s="11"/>
      <c r="IC47" s="11"/>
      <c r="ID47" s="11"/>
    </row>
    <row r="48" spans="1:238">
      <c r="A48" s="14"/>
      <c r="B48" s="14"/>
      <c r="IA48" s="11"/>
      <c r="IB48" s="11"/>
      <c r="IC48" s="11"/>
      <c r="ID48" s="11"/>
    </row>
    <row r="49" spans="1:238">
      <c r="A49" s="14"/>
      <c r="B49" s="14"/>
      <c r="IA49" s="11"/>
      <c r="IB49" s="11"/>
      <c r="IC49" s="11"/>
      <c r="ID49" s="11"/>
    </row>
    <row r="50" spans="1:238">
      <c r="A50" s="14"/>
      <c r="B50" s="14"/>
      <c r="IA50" s="11"/>
      <c r="IB50" s="11"/>
      <c r="IC50" s="11"/>
      <c r="ID50" s="11"/>
    </row>
    <row r="51" spans="1:238">
      <c r="A51" s="14"/>
      <c r="B51" s="14"/>
      <c r="IA51" s="11"/>
      <c r="IB51" s="11"/>
      <c r="IC51" s="11"/>
      <c r="ID51" s="11"/>
    </row>
    <row r="52" spans="1:238">
      <c r="A52" s="14"/>
      <c r="B52" s="14"/>
      <c r="IA52" s="11"/>
      <c r="IB52" s="11"/>
      <c r="IC52" s="11"/>
      <c r="ID52" s="11"/>
    </row>
    <row r="53" spans="1:238">
      <c r="IA53" s="11"/>
      <c r="IB53" s="11"/>
      <c r="IC53" s="11"/>
      <c r="ID53" s="11"/>
    </row>
    <row r="54" spans="1:238">
      <c r="IA54" s="11"/>
      <c r="IB54" s="11"/>
      <c r="IC54" s="11"/>
      <c r="ID54" s="11"/>
    </row>
    <row r="55" spans="1:238">
      <c r="IA55" s="11"/>
      <c r="IB55" s="11"/>
      <c r="IC55" s="11"/>
      <c r="ID55" s="11"/>
    </row>
    <row r="56" spans="1:238">
      <c r="IA56" s="11"/>
      <c r="IB56" s="11"/>
      <c r="IC56" s="11"/>
      <c r="ID56" s="11"/>
    </row>
    <row r="57" spans="1:238">
      <c r="IA57" s="11"/>
      <c r="IB57" s="11"/>
      <c r="IC57" s="11"/>
      <c r="ID57" s="11"/>
    </row>
    <row r="58" spans="1:238">
      <c r="IA58" s="11"/>
      <c r="IB58" s="11"/>
      <c r="IC58" s="11"/>
      <c r="ID58" s="11"/>
    </row>
    <row r="59" spans="1:238">
      <c r="IA59" s="11"/>
      <c r="IB59" s="11"/>
      <c r="IC59" s="11"/>
      <c r="ID59" s="11"/>
    </row>
  </sheetData>
  <sheetProtection selectLockedCells="1" selectUnlockedCells="1"/>
  <mergeCells count="2">
    <mergeCell ref="A43:C43"/>
    <mergeCell ref="A1:C1"/>
  </mergeCells>
  <hyperlinks>
    <hyperlink ref="D3" r:id="rId1"/>
    <hyperlink ref="D11" r:id="rId2"/>
    <hyperlink ref="D26" r:id="rId3"/>
    <hyperlink ref="D31" r:id="rId4"/>
    <hyperlink ref="D20" r:id="rId5"/>
    <hyperlink ref="D16" r:id="rId6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B0B1960D6E94CBD68E0FD4141A03C" ma:contentTypeVersion="3" ma:contentTypeDescription="Create a new document." ma:contentTypeScope="" ma:versionID="c62e4ae1b9ed17bde967df140428c67a">
  <xsd:schema xmlns:xsd="http://www.w3.org/2001/XMLSchema" xmlns:xs="http://www.w3.org/2001/XMLSchema" xmlns:p="http://schemas.microsoft.com/office/2006/metadata/properties" xmlns:ns2="5c15ec54-ca83-4877-898a-1178f7cb0c75" targetNamespace="http://schemas.microsoft.com/office/2006/metadata/properties" ma:root="true" ma:fieldsID="8bb173221913c4e87f08682d5c0a9b5c" ns2:_="">
    <xsd:import namespace="5c15ec54-ca83-4877-898a-1178f7cb0c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5ec54-ca83-4877-898a-1178f7cb0c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c15ec54-ca83-4877-898a-1178f7cb0c7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6532F3-ACC9-4D63-B166-822EFE8FE8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9F6CEB-22AF-455A-962C-02390C16B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15ec54-ca83-4877-898a-1178f7cb0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59C8C-9008-474C-B2BA-47ED4275F3CC}">
  <ds:schemaRefs>
    <ds:schemaRef ds:uri="http://schemas.microsoft.com/office/2006/metadata/properties"/>
    <ds:schemaRef ds:uri="http://schemas.microsoft.com/office/infopath/2007/PartnerControls"/>
    <ds:schemaRef ds:uri="5c15ec54-ca83-4877-898a-1178f7cb0c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УСЛОВИЯ</vt:lpstr>
      <vt:lpstr>POINT-7 sails 2017</vt:lpstr>
      <vt:lpstr>POINT-7 masts 2017</vt:lpstr>
    </vt:vector>
  </TitlesOfParts>
  <Company>Dopsports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Doppenberg</dc:creator>
  <cp:lastModifiedBy>Olga</cp:lastModifiedBy>
  <cp:lastPrinted>2014-11-04T16:00:41Z</cp:lastPrinted>
  <dcterms:created xsi:type="dcterms:W3CDTF">2014-06-05T09:39:20Z</dcterms:created>
  <dcterms:modified xsi:type="dcterms:W3CDTF">2016-08-25T18:11:54Z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0x010100ECFB0B1960D6E94CBD68E0FD4141A03C</vt:lpwstr>
  </property>
</Properties>
</file>